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C44BD458-0ED2-4C73-AB27-FA678754CA1D}" xr6:coauthVersionLast="36" xr6:coauthVersionMax="36" xr10:uidLastSave="{00000000-0000-0000-0000-000000000000}"/>
  <bookViews>
    <workbookView xWindow="32760" yWindow="32760" windowWidth="24000" windowHeight="9435" activeTab="1" xr2:uid="{00000000-000D-0000-FFFF-FFFF00000000}"/>
  </bookViews>
  <sheets>
    <sheet name="募集要項【1】" sheetId="52" r:id="rId1"/>
    <sheet name="入学願書･履歴書･経費支弁書【2】" sheetId="49" r:id="rId2"/>
    <sheet name="出入国歴追記" sheetId="50" r:id="rId3"/>
    <sheet name="誓約書" sheetId="51" r:id="rId4"/>
  </sheets>
  <definedNames>
    <definedName name="___day1">#REF!</definedName>
    <definedName name="___day111">#REF!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1">#REF!</definedName>
    <definedName name="_day111">#REF!</definedName>
    <definedName name="_day2" localSheetId="1">#REF!</definedName>
    <definedName name="_day2">#REF!</definedName>
    <definedName name="GUO" localSheetId="1">#REF!</definedName>
    <definedName name="GUO">#REF!</definedName>
    <definedName name="li" localSheetId="1">#REF!</definedName>
    <definedName name="li">#REF!</definedName>
    <definedName name="month1" localSheetId="1">#REF!</definedName>
    <definedName name="month1">#REF!</definedName>
    <definedName name="_xlnm.Print_Area" localSheetId="3">誓約書!$A$1:$I$35</definedName>
    <definedName name="_xlnm.Print_Area" localSheetId="1">入学願書･履歴書･経費支弁書【2】!$A$1:$AX$172</definedName>
    <definedName name="_xlnm.Print_Area" localSheetId="0">募集要項【1】!$A$1:$J$47</definedName>
    <definedName name="rn" localSheetId="1">#REF!</definedName>
    <definedName name="rn" localSheetId="0">#REF!</definedName>
    <definedName name="rn">#REF!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1">#REF!</definedName>
    <definedName name="year111">#REF!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workbook>
</file>

<file path=xl/calcChain.xml><?xml version="1.0" encoding="utf-8"?>
<calcChain xmlns="http://schemas.openxmlformats.org/spreadsheetml/2006/main">
  <c r="I29" i="52" l="1"/>
  <c r="I28" i="52"/>
  <c r="H28" i="52"/>
  <c r="F28" i="52"/>
  <c r="D28" i="52"/>
  <c r="C28" i="52"/>
  <c r="I27" i="52"/>
  <c r="H27" i="52"/>
  <c r="H29" i="52" s="1"/>
  <c r="F27" i="52"/>
  <c r="F29" i="52" s="1"/>
  <c r="D27" i="52"/>
  <c r="D29" i="52" s="1"/>
  <c r="C27" i="52"/>
  <c r="C26" i="52"/>
  <c r="C29" i="52" s="1"/>
  <c r="J175" i="49" l="1"/>
  <c r="K182" i="49" s="1"/>
  <c r="AJ173" i="49"/>
  <c r="U182" i="49"/>
  <c r="AA182" i="49" s="1"/>
  <c r="AC182" i="49"/>
  <c r="AH182" i="49"/>
  <c r="AC197" i="49"/>
  <c r="U197" i="49"/>
  <c r="AA197" i="49"/>
  <c r="AL170" i="49"/>
  <c r="AH197" i="49"/>
  <c r="J190" i="49"/>
  <c r="K197" i="49"/>
  <c r="AA188" i="49"/>
  <c r="AA187" i="49"/>
  <c r="AA186" i="49"/>
  <c r="AA203" i="49"/>
  <c r="AA202" i="49"/>
  <c r="AA200" i="49"/>
  <c r="AA201" i="49"/>
  <c r="AA199" i="49"/>
  <c r="AA198" i="49"/>
  <c r="AA185" i="49"/>
  <c r="AA184" i="49"/>
  <c r="AA183" i="49"/>
  <c r="L171" i="49"/>
  <c r="AL141" i="49"/>
  <c r="J141" i="49"/>
  <c r="S143" i="49"/>
  <c r="O143" i="49"/>
  <c r="J143" i="49"/>
  <c r="M58" i="49"/>
  <c r="M57" i="49"/>
  <c r="AB53" i="49"/>
  <c r="Y53" i="49"/>
  <c r="U53" i="49"/>
  <c r="AN53" i="49"/>
  <c r="AL143" i="49"/>
  <c r="J56" i="49"/>
  <c r="J55" i="49"/>
  <c r="G53" i="49"/>
  <c r="AL169" i="49"/>
  <c r="L172" i="49"/>
  <c r="J142" i="49"/>
  <c r="AN55" i="49"/>
  <c r="AO139" i="49"/>
  <c r="BH138" i="49"/>
  <c r="BD138" i="49"/>
  <c r="AU138"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3"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3"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<sst xmlns="http://schemas.openxmlformats.org/spreadsheetml/2006/main" count="533" uniqueCount="385">
  <si>
    <t>(2)</t>
  </si>
  <si>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</si>
  <si>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</si>
  <si>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</si>
  <si>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</si>
  <si>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</si>
  <si>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</si>
  <si>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</si>
  <si>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</si>
  <si>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</si>
  <si>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</si>
  <si>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</si>
  <si>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</si>
  <si>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</si>
  <si>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</si>
  <si>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</si>
  <si>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</si>
  <si>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</si>
  <si>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</si>
  <si>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t>
  </si>
  <si>
    <t>(1)</t>
    <phoneticPr fontId="4"/>
  </si>
  <si>
    <t>年</t>
    <phoneticPr fontId="4"/>
  </si>
  <si>
    <t xml:space="preserve">
</t>
    <phoneticPr fontId="4"/>
  </si>
  <si>
    <t xml:space="preserve">    </t>
    <phoneticPr fontId="4"/>
  </si>
  <si>
    <t>国　　籍</t>
    <phoneticPr fontId="4"/>
  </si>
  <si>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</si>
  <si>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</si>
  <si>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</si>
  <si>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</si>
  <si>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</si>
  <si>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</si>
  <si>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</si>
  <si>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</si>
  <si>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</si>
  <si>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</si>
  <si>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</si>
  <si>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</si>
  <si>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</si>
  <si>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</si>
  <si>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</si>
  <si>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Nationality</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</si>
  <si>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</si>
  <si>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</si>
  <si>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</si>
  <si>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</si>
  <si>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</si>
  <si>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</si>
  <si>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</si>
  <si>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</si>
  <si>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</si>
  <si>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14</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</si>
  <si>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</si>
  <si>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</si>
  <si>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</si>
  <si>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</si>
  <si>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</si>
  <si>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</si>
  <si>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</si>
  <si>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</si>
  <si>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</si>
  <si>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</si>
  <si>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</si>
  <si>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</si>
  <si>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</si>
  <si>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(3)</t>
  </si>
  <si>
    <t>(4)</t>
  </si>
  <si>
    <t>(5)</t>
  </si>
  <si>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</si>
  <si>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</si>
  <si>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</si>
  <si>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</si>
  <si>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</si>
  <si>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</si>
  <si>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</si>
  <si>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</si>
  <si>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</si>
  <si>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</si>
  <si>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</si>
  <si>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</si>
  <si>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</si>
  <si>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</si>
  <si>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</si>
  <si>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</si>
  <si>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</si>
  <si>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回</t>
    <phoneticPr fontId="4"/>
  </si>
  <si>
    <t xml:space="preserve">Previous stay in Japan:     </t>
    <phoneticPr fontId="4"/>
  </si>
  <si>
    <t>If Yes:</t>
    <phoneticPr fontId="4"/>
  </si>
  <si>
    <t>times</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</si>
  <si>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</si>
  <si>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</si>
  <si>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</si>
  <si>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</si>
  <si>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</si>
  <si>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</si>
  <si>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</si>
  <si>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</si>
  <si>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</si>
  <si>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￥７００，０００　</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</si>
  <si>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</si>
  <si>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</si>
  <si>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</si>
  <si>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</si>
  <si>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</si>
  <si>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</si>
  <si>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</si>
  <si>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</si>
  <si>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</si>
  <si>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</si>
  <si>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</si>
  <si>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</si>
  <si>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</si>
  <si>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</si>
  <si>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9.電話(学生)</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</si>
  <si>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</si>
  <si>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</si>
  <si>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</si>
  <si>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</si>
  <si>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</si>
  <si>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</si>
  <si>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　Phone(父)</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</si>
  <si>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</si>
  <si>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</si>
  <si>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</si>
  <si>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</si>
  <si>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</si>
  <si>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</si>
  <si>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</si>
  <si>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</si>
  <si>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</si>
  <si>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</si>
  <si>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(1)</t>
    <phoneticPr fontId="4"/>
  </si>
  <si>
    <t>所在地詳細　(省、市、街、号)</t>
    <phoneticPr fontId="4"/>
  </si>
  <si>
    <t>Name of school</t>
    <phoneticPr fontId="4"/>
  </si>
  <si>
    <t>Date of admission</t>
    <phoneticPr fontId="4"/>
  </si>
  <si>
    <t xml:space="preserve"> Date of graduation</t>
    <phoneticPr fontId="4"/>
  </si>
  <si>
    <t>(1)</t>
    <phoneticPr fontId="4"/>
  </si>
  <si>
    <t>(2)</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</si>
  <si>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</si>
  <si>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</si>
  <si>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</si>
  <si>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</si>
  <si>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</si>
  <si>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</si>
  <si>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 xml:space="preserve">Previous stay in Japan:     </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</si>
  <si>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</si>
  <si>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</si>
  <si>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</si>
  <si>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</si>
  <si>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</si>
  <si>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</si>
  <si>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</si>
  <si>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</si>
  <si>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Desired Maior</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</si>
  <si>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</si>
  <si>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</si>
  <si>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</si>
  <si>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</si>
  <si>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</si>
  <si>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</si>
  <si>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</si>
  <si>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</si>
  <si>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 xml:space="preserve">  私は、この度、上記の者が日本へ入国した場合の経費支弁者になりますので、 下記とおり経費支弁の引受け経緯を説明するとともに、経費支弁について誓約いたします。</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</si>
  <si>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</si>
  <si>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</si>
  <si>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</si>
  <si>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</si>
  <si>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</si>
  <si>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　I am the sponsor for the student above.　I hereby pledge that I shall bear whatever responsibilities to pay the necessary expenses to cover his/her life and study in Japan as followings.</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</si>
  <si>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</si>
  <si>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無 No</t>
  </si>
  <si>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</si>
  <si>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</si>
  <si>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</si>
  <si>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</si>
  <si>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</si>
  <si>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</si>
  <si>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</si>
  <si>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</si>
  <si>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</si>
  <si>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</si>
  <si>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</si>
  <si>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</si>
  <si>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</si>
  <si>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</si>
  <si>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(6)</t>
  </si>
  <si>
    <t>3</t>
    <phoneticPr fontId="4"/>
  </si>
  <si>
    <t>大学院</t>
    <phoneticPr fontId="4"/>
  </si>
  <si>
    <t>大 学</t>
    <phoneticPr fontId="4"/>
  </si>
  <si>
    <t>専門学校</t>
    <phoneticPr fontId="4"/>
  </si>
  <si>
    <t>Family in Japan (Father,Mother,Spouse,Son,Daughter,Brother,Sister or others)or co-residents</t>
    <phoneticPr fontId="4"/>
  </si>
  <si>
    <t>勤務先の名称</t>
    <phoneticPr fontId="4"/>
  </si>
  <si>
    <t>勤務先の名称</t>
    <phoneticPr fontId="4"/>
  </si>
  <si>
    <t>5.配偶者の有無
Marital status</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</si>
  <si>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</si>
  <si>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</si>
  <si>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</si>
  <si>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</si>
  <si>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</si>
  <si>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</si>
  <si>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</si>
  <si>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</si>
  <si>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</si>
  <si>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</si>
  <si>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</si>
  <si>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</si>
  <si>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</si>
  <si>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</si>
  <si>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</si>
  <si>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</si>
  <si>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</si>
  <si>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</si>
  <si>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</si>
  <si>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</si>
  <si>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</si>
  <si>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</si>
  <si>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</si>
  <si>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</si>
  <si>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</si>
  <si>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</si>
  <si>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</si>
  <si>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</si>
  <si>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</si>
  <si>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</si>
  <si>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</si>
  <si>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</si>
  <si>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</si>
  <si>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</si>
  <si>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</si>
  <si>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</si>
  <si>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</si>
  <si>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</si>
  <si>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</si>
  <si>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</si>
  <si>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</si>
  <si>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</si>
  <si>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t>5</t>
    <phoneticPr fontId="4"/>
  </si>
  <si>
    <r>
      <t xml:space="preserve">1.経費支弁者署名
</t>
    </r>
    <r>
      <rPr>
        <sz val="8"/>
        <rFont val="SimSun"/>
        <charset val="134"/>
      </rPr>
      <t xml:space="preserve">Signature of sponsor  </t>
    </r>
    <rPh sb="7" eb="9">
      <t>ショメイ</t>
    </rPh>
    <phoneticPr fontId="4"/>
  </si>
  <si>
    <r>
      <t xml:space="preserve">
</t>
    </r>
    <r>
      <rPr>
        <b/>
        <u/>
        <sz val="10"/>
        <color indexed="10"/>
        <rFont val="SimSun"/>
        <charset val="134"/>
      </rPr>
      <t>使用の際には下記の文面は削除してから使ってください。</t>
    </r>
    <r>
      <rPr>
        <sz val="10"/>
        <color indexed="10"/>
        <rFont val="SimSun"/>
        <charset val="134"/>
      </rPr>
      <t xml:space="preserve">
</t>
    </r>
    <r>
      <rPr>
        <sz val="10"/>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10"/>
        <color indexed="10"/>
        <rFont val="SimSun"/>
        <charset val="134"/>
      </rPr>
      <t>最終学歴卒業から5年以上経過した申請人は日本語学習する理由、計画、日本語学校修了後の進路計画等詳細に述べてください。</t>
    </r>
    <rPh sb="2" eb="4">
      <t>シヨウ</t>
    </rPh>
    <rPh sb="5" eb="6">
      <t>サイ</t>
    </rPh>
    <rPh sb="8" eb="10">
      <t>カキ</t>
    </rPh>
    <rPh sb="11" eb="13">
      <t>ブンメン</t>
    </rPh>
    <rPh sb="14" eb="16">
      <t>サクジョ</t>
    </rPh>
    <rPh sb="20" eb="21">
      <t>ツカ</t>
    </rPh>
    <rPh sb="168" eb="170">
      <t>サイシュウ</t>
    </rPh>
    <rPh sb="170" eb="172">
      <t>ガクレキ</t>
    </rPh>
    <rPh sb="172" eb="174">
      <t>ソツギョウ</t>
    </rPh>
    <rPh sb="177" eb="178">
      <t>ネン</t>
    </rPh>
    <rPh sb="178" eb="180">
      <t>イジョウ</t>
    </rPh>
    <rPh sb="180" eb="182">
      <t>ケイカ</t>
    </rPh>
    <rPh sb="184" eb="187">
      <t>シンセイニン</t>
    </rPh>
    <rPh sb="188" eb="191">
      <t>ニホンゴ</t>
    </rPh>
    <rPh sb="191" eb="193">
      <t>ガクシュウ</t>
    </rPh>
    <rPh sb="195" eb="197">
      <t>リユウ</t>
    </rPh>
    <rPh sb="198" eb="200">
      <t>ケイカク</t>
    </rPh>
    <rPh sb="201" eb="204">
      <t>ニホンゴ</t>
    </rPh>
    <rPh sb="204" eb="206">
      <t>ガッコウ</t>
    </rPh>
    <rPh sb="206" eb="208">
      <t>シュウリョウ</t>
    </rPh>
    <rPh sb="208" eb="209">
      <t>ゴ</t>
    </rPh>
    <rPh sb="210" eb="212">
      <t>シンロ</t>
    </rPh>
    <rPh sb="212" eb="214">
      <t>ケイカク</t>
    </rPh>
    <rPh sb="214" eb="215">
      <t>ナド</t>
    </rPh>
    <rPh sb="215" eb="217">
      <t>ショウサイ</t>
    </rPh>
    <rPh sb="218" eb="219">
      <t>ノ</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</si>
  <si>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</si>
  <si>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氏 名</t>
    </r>
    <r>
      <rPr>
        <sz val="10"/>
        <rFont val="SimSun"/>
        <charset val="134"/>
      </rPr>
      <t>(</t>
    </r>
    <r>
      <rPr>
        <sz val="8"/>
        <color indexed="8"/>
        <rFont val="SimSun"/>
        <charset val="134"/>
      </rPr>
      <t>漢字/カナ)</t>
    </r>
    <phoneticPr fontId="4"/>
  </si>
  <si>
    <r>
      <rPr>
        <sz val="9"/>
        <rFont val="SimSun"/>
        <charset val="134"/>
      </rPr>
      <t>5 配偶者の有無</t>
    </r>
    <r>
      <rPr>
        <sz val="10"/>
        <rFont val="SimSun"/>
        <charset val="134"/>
      </rPr>
      <t xml:space="preserve">
</t>
    </r>
    <r>
      <rPr>
        <sz val="8"/>
        <color indexed="8"/>
        <rFont val="SimSun"/>
        <charset val="134"/>
      </rPr>
      <t>Marital status</t>
    </r>
    <phoneticPr fontId="4"/>
  </si>
  <si>
    <r>
      <rPr>
        <sz val="8"/>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</si>
  <si>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8"/>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</si>
  <si>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</si>
  <si>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t xml:space="preserve">来日後宿舎の予定
</t>
    </r>
    <r>
      <rPr>
        <sz val="8"/>
        <color indexed="8"/>
        <rFont val="SimSun"/>
        <charset val="134"/>
      </rPr>
      <t>Wish to live in school dormitory</t>
    </r>
    <phoneticPr fontId="4"/>
  </si>
  <si>
    <r>
      <rPr>
        <sz val="9"/>
        <rFont val="SimSun"/>
        <charset val="134"/>
      </rPr>
      <t>退去強制又は出国命令による出国の有無</t>
    </r>
    <r>
      <rPr>
        <sz val="10"/>
        <rFont val="SimSun"/>
        <charset val="134"/>
      </rPr>
      <t xml:space="preserve">
</t>
    </r>
    <r>
      <rPr>
        <sz val="8"/>
        <color indexed="8"/>
        <rFont val="SimSun"/>
        <charset val="134"/>
      </rPr>
      <t>Departure by deportation /departure order or not</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</si>
  <si>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</si>
  <si>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</si>
  <si>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</si>
  <si>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</si>
  <si>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</si>
  <si>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</si>
  <si>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</si>
  <si>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昨年年収(自国通貨）
</t>
    </r>
    <r>
      <rPr>
        <sz val="8"/>
        <rFont val="SimSun"/>
        <charset val="134"/>
      </rPr>
      <t>Annual income last year(Home currency)</t>
    </r>
    <rPh sb="0" eb="2">
      <t>さくねん</t>
    </rPh>
    <phoneticPr fontId="2" type="noConversion"/>
  </si>
  <si>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</si>
  <si>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</si>
  <si>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氏　 名
</t>
    </r>
    <r>
      <rPr>
        <sz val="8"/>
        <rFont val="SimSun"/>
        <charset val="134"/>
      </rPr>
      <t>(</t>
    </r>
    <r>
      <rPr>
        <sz val="8"/>
        <color indexed="8"/>
        <rFont val="SimSun"/>
        <charset val="134"/>
      </rPr>
      <t>漢字/カナ)</t>
    </r>
    <phoneticPr fontId="4"/>
  </si>
  <si>
    <r>
      <rPr>
        <sz val="9"/>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</si>
  <si>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9"/>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</si>
  <si>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 xml:space="preserve">家　族(父、母、兄弟)　 </t>
    </r>
    <r>
      <rPr>
        <sz val="8"/>
        <color indexed="8"/>
        <rFont val="SimSun"/>
        <charset val="134"/>
      </rPr>
      <t>Family structure</t>
    </r>
    <rPh sb="0" eb="1">
      <t>イエ</t>
    </rPh>
    <rPh sb="2" eb="3">
      <t>ゾク</t>
    </rPh>
    <phoneticPr fontId="4"/>
  </si>
  <si>
    <r>
      <rPr>
        <sz val="9"/>
        <rFont val="SimSun"/>
        <charset val="134"/>
      </rPr>
      <t>学　歴（初等教育から順次最終学歴まで）</t>
    </r>
    <r>
      <rPr>
        <sz val="10"/>
        <rFont val="SimSun"/>
        <charset val="134"/>
      </rPr>
      <t>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</si>
  <si>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r>
      <rPr>
        <sz val="9"/>
        <rFont val="SimSun"/>
        <charset val="134"/>
      </rPr>
      <t>日本語学習歴</t>
    </r>
    <r>
      <rPr>
        <sz val="10"/>
        <rFont val="SimSun"/>
        <charset val="134"/>
      </rPr>
      <t xml:space="preserve">　Learning </t>
    </r>
    <r>
      <rPr>
        <sz val="8"/>
        <color indexed="8"/>
        <rFont val="SimSun"/>
        <charset val="134"/>
      </rPr>
      <t>Japanese experience</t>
    </r>
    <r>
      <rPr>
        <sz val="11"/>
        <color indexed="8"/>
        <rFont val="SimSun"/>
        <charset val="134"/>
      </rPr>
      <t xml:space="preserve"> </t>
    </r>
    <rPh sb="0" eb="3">
      <t>ニホンゴ</t>
    </rPh>
    <rPh sb="3" eb="5">
      <t>ガクシュウ</t>
    </rPh>
    <rPh sb="5" eb="6">
      <t>レキ</t>
    </rPh>
    <phoneticPr fontId="4"/>
  </si>
  <si>
    <r>
      <rPr>
        <sz val="9"/>
        <rFont val="SimSun"/>
        <charset val="134"/>
      </rPr>
      <t>職　　歴</t>
    </r>
    <r>
      <rPr>
        <sz val="10"/>
        <rFont val="SimSun"/>
        <charset val="134"/>
      </rPr>
      <t>　</t>
    </r>
    <r>
      <rPr>
        <sz val="8"/>
        <color indexed="8"/>
        <rFont val="SimSun"/>
        <charset val="134"/>
      </rPr>
      <t>Work experience</t>
    </r>
    <rPh sb="0" eb="1">
      <t>ショク</t>
    </rPh>
    <rPh sb="3" eb="4">
      <t>レキ</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</si>
  <si>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</si>
  <si>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</si>
  <si>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</si>
  <si>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</si>
  <si>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</si>
  <si>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</si>
  <si>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</si>
  <si>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作成年月日　</t>
    </r>
    <r>
      <rPr>
        <sz val="8"/>
        <color indexed="8"/>
        <rFont val="SimSun"/>
        <charset val="134"/>
      </rPr>
      <t>Date</t>
    </r>
    <phoneticPr fontId="4"/>
  </si>
  <si>
    <r>
      <t>学生氏名</t>
    </r>
    <r>
      <rPr>
        <sz val="8"/>
        <rFont val="SimSun"/>
        <charset val="134"/>
      </rPr>
      <t>(漢字/カナ)</t>
    </r>
    <rPh sb="0" eb="2">
      <t>ガクセイ</t>
    </rPh>
    <phoneticPr fontId="4"/>
  </si>
  <si>
    <r>
      <t xml:space="preserve">(1) 申請者との関係 </t>
    </r>
    <r>
      <rPr>
        <sz val="8"/>
        <rFont val="SimSun"/>
        <charset val="134"/>
      </rPr>
      <t xml:space="preserve">Relationship with the student </t>
    </r>
    <r>
      <rPr>
        <sz val="9"/>
        <rFont val="SimSun"/>
        <charset val="134"/>
      </rPr>
      <t xml:space="preserve">
　　(口に「</t>
    </r>
    <r>
      <rPr>
        <sz val="9"/>
        <rFont val="ＭＳ Ｐゴシック"/>
        <family val="3"/>
        <charset val="128"/>
      </rPr>
      <t>✓</t>
    </r>
    <r>
      <rPr>
        <sz val="9"/>
        <rFont val="SimSun"/>
        <charset val="134"/>
      </rPr>
      <t>」を記入してください。　</t>
    </r>
    <r>
      <rPr>
        <sz val="8"/>
        <rFont val="SimSun"/>
        <charset val="134"/>
      </rPr>
      <t>Please tick 「</t>
    </r>
    <r>
      <rPr>
        <sz val="8"/>
        <rFont val="ＭＳ Ｐゴシック"/>
        <family val="3"/>
        <charset val="128"/>
      </rPr>
      <t>✓</t>
    </r>
    <r>
      <rPr>
        <sz val="8"/>
        <rFont val="SimSun"/>
        <charset val="134"/>
      </rPr>
      <t>」　in the 口 box.)</t>
    </r>
    <rPh sb="4" eb="7">
      <t>シンセイシャ</t>
    </rPh>
    <rPh sb="9" eb="11">
      <t>カンケイ</t>
    </rPh>
    <rPh sb="46" eb="47">
      <t>クチ</t>
    </rPh>
    <rPh sb="52" eb="54">
      <t>キニュウ</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</si>
  <si>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</si>
  <si>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</si>
  <si>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</si>
  <si>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</si>
  <si>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</si>
  <si>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</si>
  <si>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</si>
  <si>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t xml:space="preserve">(2) </t>
    </r>
    <r>
      <rPr>
        <sz val="9"/>
        <rFont val="SimSun"/>
        <charset val="134"/>
      </rPr>
      <t>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</si>
  <si>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 xml:space="preserve">
</t>
    </r>
    <r>
      <rPr>
        <b/>
        <u/>
        <sz val="10"/>
        <color indexed="10"/>
        <rFont val="SimSun"/>
        <charset val="134"/>
      </rPr>
      <t>使用の際には下記の文面は削除してから使ってください。</t>
    </r>
    <r>
      <rPr>
        <sz val="10"/>
        <rFont val="SimSun"/>
        <charset val="134"/>
      </rPr>
      <t xml:space="preserve">
引受経緯や申請者が日本留学を決めた経緯、経費支弁者として応援する姿勢などを記入してください。</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</si>
  <si>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</si>
  <si>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</si>
  <si>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</si>
  <si>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</si>
  <si>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</si>
  <si>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</si>
  <si>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</si>
  <si>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</si>
  <si>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</si>
  <si>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</si>
  <si>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</si>
  <si>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</si>
  <si>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</si>
  <si>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</si>
  <si>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</si>
  <si>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</si>
  <si>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</si>
  <si>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</si>
  <si>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</si>
  <si>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</si>
  <si>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</si>
  <si>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</si>
  <si>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</si>
  <si>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</si>
  <si>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</si>
  <si>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</si>
  <si>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</si>
  <si>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</si>
  <si>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</si>
  <si>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</si>
  <si>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</si>
  <si>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</si>
  <si>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</si>
  <si>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</si>
  <si>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</si>
  <si>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</si>
  <si>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</si>
  <si>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</si>
  <si>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</si>
  <si>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</si>
  <si>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</si>
  <si>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</si>
  <si>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</si>
  <si>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</si>
  <si>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</si>
  <si>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</si>
  <si>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</si>
  <si>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</si>
  <si>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</si>
  <si>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選択入力</t>
    <phoneticPr fontId="4"/>
  </si>
  <si>
    <t>募集要項　　</t>
    <phoneticPr fontId="2" type="noConversion"/>
  </si>
  <si>
    <t>（2014年4月期生より適用）　　　</t>
    <phoneticPr fontId="2" type="noConversion"/>
  </si>
  <si>
    <t>1　基本的な応募資格</t>
    <phoneticPr fontId="2" type="noConversion"/>
  </si>
  <si>
    <t>①　外国において、通常の課程による12年の学校教育課程を修了した者</t>
    <phoneticPr fontId="2" type="noConversion"/>
  </si>
  <si>
    <t>②　日本語学習歴が通算160学習時間以上、かつJ.TEST-F級以上あるいは日</t>
    <phoneticPr fontId="2" type="noConversion"/>
  </si>
  <si>
    <t xml:space="preserve">    本語能力試験N5級以上合格した者あるいはNAT-TEST4級以上合格した者</t>
    <rPh sb="8" eb="10">
      <t>ｼｹﾝ</t>
    </rPh>
    <phoneticPr fontId="2" type="noConversion"/>
  </si>
  <si>
    <r>
      <t>2</t>
    </r>
    <r>
      <rPr>
        <sz val="7"/>
        <color indexed="48"/>
        <rFont val="ＭＳ 明朝"/>
        <family val="1"/>
        <charset val="128"/>
      </rPr>
      <t xml:space="preserve">        </t>
    </r>
    <r>
      <rPr>
        <sz val="12"/>
        <color indexed="48"/>
        <rFont val="ＭＳ 明朝"/>
        <family val="1"/>
        <charset val="128"/>
      </rPr>
      <t>学習コース</t>
    </r>
    <phoneticPr fontId="2" type="noConversion"/>
  </si>
  <si>
    <t>コース名</t>
    <phoneticPr fontId="2" type="noConversion"/>
  </si>
  <si>
    <t>入学時期</t>
    <phoneticPr fontId="2" type="noConversion"/>
  </si>
  <si>
    <t>出願期間</t>
    <phoneticPr fontId="2" type="noConversion"/>
  </si>
  <si>
    <t>レベル</t>
    <phoneticPr fontId="2" type="noConversion"/>
  </si>
  <si>
    <t>日本語進学2年コース</t>
    <phoneticPr fontId="2" type="noConversion"/>
  </si>
  <si>
    <t>4月</t>
    <phoneticPr fontId="2" type="noConversion"/>
  </si>
  <si>
    <t>前年9月～</t>
    <phoneticPr fontId="2" type="noConversion"/>
  </si>
  <si>
    <t>初級Ⅰ、Ⅱ、中級、上級</t>
    <phoneticPr fontId="2" type="noConversion"/>
  </si>
  <si>
    <t>日本語進学1年9ヶ月コース</t>
  </si>
  <si>
    <t>7月</t>
    <phoneticPr fontId="2" type="noConversion"/>
  </si>
  <si>
    <t>前年12月～</t>
  </si>
  <si>
    <t>日本語進学1年6ヶ月コース</t>
  </si>
  <si>
    <t>10月</t>
  </si>
  <si>
    <t>同年3月～</t>
    <phoneticPr fontId="2" type="noConversion"/>
  </si>
  <si>
    <t>日本語進学1年3ヶ月コース</t>
  </si>
  <si>
    <t>1月</t>
    <phoneticPr fontId="2" type="noConversion"/>
  </si>
  <si>
    <t>前年6月～</t>
    <phoneticPr fontId="2" type="noConversion"/>
  </si>
  <si>
    <t>初級Ⅱ、中級、上級</t>
    <phoneticPr fontId="2" type="noConversion"/>
  </si>
  <si>
    <r>
      <t>3  授業時間</t>
    </r>
    <r>
      <rPr>
        <sz val="10.5"/>
        <color indexed="48"/>
        <rFont val="ＭＳ 明朝"/>
        <family val="1"/>
        <charset val="128"/>
      </rPr>
      <t xml:space="preserve"> </t>
    </r>
    <r>
      <rPr>
        <sz val="10.5"/>
        <color indexed="8"/>
        <rFont val="ＭＳ 明朝"/>
        <family val="1"/>
        <charset val="128"/>
      </rPr>
      <t xml:space="preserve"> (入学後レベルテストを行い、午前か午後いずれかのクラスに配属されます）</t>
    </r>
    <phoneticPr fontId="2" type="noConversion"/>
  </si>
  <si>
    <t>● 午前クラス　　9時10分から12時30分</t>
    <phoneticPr fontId="2" type="noConversion"/>
  </si>
  <si>
    <t>● 午後クラス　 13時10分から16時30分</t>
    <phoneticPr fontId="2" type="noConversion"/>
  </si>
  <si>
    <r>
      <t>4  学　費</t>
    </r>
    <r>
      <rPr>
        <sz val="12"/>
        <color indexed="8"/>
        <rFont val="ＭＳ 明朝"/>
        <family val="1"/>
        <charset val="128"/>
      </rPr>
      <t>　(円、別途8%の消費税かかります)</t>
    </r>
    <phoneticPr fontId="2" type="noConversion"/>
  </si>
  <si>
    <r>
      <t xml:space="preserve">一年目
</t>
    </r>
    <r>
      <rPr>
        <sz val="10"/>
        <color indexed="8"/>
        <rFont val="ＭＳ 明朝"/>
        <family val="1"/>
        <charset val="128"/>
      </rPr>
      <t>（全コース）</t>
    </r>
    <phoneticPr fontId="2" type="noConversion"/>
  </si>
  <si>
    <t>二　　年　　目</t>
    <phoneticPr fontId="2" type="noConversion"/>
  </si>
  <si>
    <t>２年コース</t>
    <phoneticPr fontId="2" type="noConversion"/>
  </si>
  <si>
    <t>1年９か月コース</t>
    <phoneticPr fontId="2" type="noConversion"/>
  </si>
  <si>
    <t>1年６か月コース</t>
    <phoneticPr fontId="2" type="noConversion"/>
  </si>
  <si>
    <t>1年3か月コース</t>
    <phoneticPr fontId="2" type="noConversion"/>
  </si>
  <si>
    <t>入学金</t>
  </si>
  <si>
    <t>―――</t>
    <phoneticPr fontId="2" type="noConversion"/>
  </si>
  <si>
    <t>教材・施設費</t>
  </si>
  <si>
    <t>授業料</t>
  </si>
  <si>
    <t>合　計</t>
  </si>
  <si>
    <t>● 「在留資格認定証明書」受渡し時に、初年度学費(700,000円+消費税分)をお支払いください。</t>
    <phoneticPr fontId="2" type="noConversion"/>
  </si>
  <si>
    <r>
      <rPr>
        <sz val="11"/>
        <color indexed="30"/>
        <rFont val="ＭＳ Ｐゴシック"/>
        <family val="3"/>
        <charset val="128"/>
      </rPr>
      <t xml:space="preserve">5  </t>
    </r>
    <r>
      <rPr>
        <sz val="11"/>
        <color indexed="30"/>
        <rFont val="宋体"/>
      </rPr>
      <t>納入金の返還について</t>
    </r>
    <rPh sb="3" eb="6">
      <t>ﾉｳﾆｭｳｷﾝ</t>
    </rPh>
    <rPh sb="7" eb="9">
      <t>ﾍﾝｶﾝ</t>
    </rPh>
    <phoneticPr fontId="2" type="noConversion"/>
  </si>
  <si>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</si>
  <si>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</si>
  <si>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</si>
  <si>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</si>
  <si>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</si>
  <si>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</si>
  <si>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</si>
  <si>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</si>
  <si>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</si>
  <si>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</si>
  <si>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 選考料として応募資料受付時に税込み22,000円が必要になります。（返還しません）</t>
    <rPh sb="16" eb="18">
      <t>ｾﾞｲｺ</t>
    </rPh>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</si>
</sst>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yyyy&quot;年&quot;m&quot;月&quot;;@"/>
    <numFmt numFmtId="183" formatCode="0_);[Red]\(0\)"/>
    <numFmt numFmtId="184" formatCode="[&lt;=999]000;[&lt;=9999]000\-00;000\-0000"/>
    <numFmt numFmtId="185" formatCode="yyyy&quot;年&quot;mm&quot;月&quot;dd&quot;日&quot;"/>
    <numFmt numFmtId="186" formatCode="0;;;@"/>
    <numFmt numFmtId="187" formatCode="yyyy&quot;年&quot;mm&quot;月&quot;dd&quot;日&quot;;@"/>
    <numFmt numFmtId="188" formatCode="yyyy&quot;年&quot;mm&quot;月&quot;;@"/>
  </numFmts>
  <fonts count="56">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11"/>
      <color indexed="8"/>
      <name val="宋体"/>
    </font>
    <font>
      <sz val="10"/>
      <name val="SimSun"/>
    </font>
    <font>
      <b/>
      <sz val="9"/>
      <color indexed="10"/>
      <name val="ＭＳ Ｐゴシック"/>
      <family val="3"/>
      <charset val="128"/>
    </font>
    <font>
      <sz val="8"/>
      <name val="SimSun"/>
    </font>
    <font>
      <sz val="11"/>
      <name val="SimSun"/>
    </font>
    <font>
      <sz val="12"/>
      <name val="SimSun"/>
    </font>
    <font>
      <sz val="10"/>
      <color indexed="8"/>
      <name val="SimSun"/>
    </font>
    <font>
      <sz val="8"/>
      <color indexed="8"/>
      <name val="SimSun"/>
    </font>
    <font>
      <sz val="11"/>
      <color indexed="8"/>
      <name val="SimSun"/>
    </font>
    <font>
      <sz val="5"/>
      <name val="SimSun"/>
    </font>
    <font>
      <sz val="10"/>
      <color indexed="9"/>
      <name val="SimSun"/>
    </font>
    <font>
      <sz val="9"/>
      <name val="ＭＳ Ｐゴシック"/>
      <family val="3"/>
      <charset val="128"/>
    </font>
    <font>
      <sz val="8"/>
      <name val="ＭＳ Ｐゴシック"/>
      <family val="3"/>
      <charset val="128"/>
    </font>
    <font>
      <b/>
      <sz val="9"/>
      <color indexed="81"/>
      <name val="MS P ゴシック"/>
      <family val="3"/>
      <charset val="128"/>
    </font>
    <font>
      <sz val="9"/>
      <name val="SimSun"/>
      <charset val="134"/>
    </font>
    <font>
      <sz val="8"/>
      <name val="SimSun"/>
      <charset val="134"/>
    </font>
    <font>
      <sz val="10"/>
      <name val="SimSun"/>
      <charset val="134"/>
    </font>
    <font>
      <sz val="9"/>
      <color indexed="8"/>
      <name val="SimSun"/>
      <charset val="134"/>
    </font>
    <font>
      <sz val="6"/>
      <name val="SimSun"/>
      <charset val="134"/>
    </font>
    <font>
      <sz val="9"/>
      <color indexed="10"/>
      <name val="SimSun"/>
      <charset val="134"/>
    </font>
    <font>
      <b/>
      <u/>
      <sz val="10"/>
      <color indexed="10"/>
      <name val="SimSun"/>
      <charset val="134"/>
    </font>
    <font>
      <sz val="9"/>
      <name val="游ゴシック"/>
      <family val="3"/>
      <charset val="128"/>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9"/>
      <name val="SimSun"/>
      <charset val="134"/>
    </font>
    <font>
      <sz val="10"/>
      <name val="SimSun"/>
      <charset val="134"/>
    </font>
    <font>
      <sz val="11"/>
      <color theme="1"/>
      <name val="宋体"/>
    </font>
    <font>
      <sz val="9"/>
      <color rgb="FFFF0000"/>
      <name val="SimSun"/>
      <charset val="134"/>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sz val="10"/>
      <color indexed="10"/>
      <name val="SimSun"/>
      <charset val="134"/>
    </font>
    <font>
      <sz val="8"/>
      <color indexed="8"/>
      <name val="SimSun"/>
      <charset val="134"/>
    </font>
    <font>
      <sz val="11"/>
      <color indexed="8"/>
      <name val="SimSun"/>
      <charset val="134"/>
    </font>
    <font>
      <sz val="12"/>
      <name val="SimSun"/>
      <charset val="134"/>
    </font>
    <font>
      <sz val="23"/>
      <color indexed="8"/>
      <name val="ＭＳ 明朝"/>
      <family val="1"/>
      <charset val="128"/>
    </font>
    <font>
      <sz val="11"/>
      <color indexed="8"/>
      <name val="ＭＳ 明朝"/>
      <family val="1"/>
      <charset val="128"/>
    </font>
    <font>
      <sz val="11"/>
      <color indexed="10"/>
      <name val="ＭＳ 明朝"/>
      <family val="1"/>
      <charset val="128"/>
    </font>
    <font>
      <sz val="12"/>
      <color indexed="48"/>
      <name val="ＭＳ 明朝"/>
      <family val="1"/>
      <charset val="128"/>
    </font>
    <font>
      <sz val="12"/>
      <color indexed="8"/>
      <name val="ＭＳ 明朝"/>
      <family val="1"/>
      <charset val="128"/>
    </font>
    <font>
      <sz val="7"/>
      <color indexed="48"/>
      <name val="ＭＳ 明朝"/>
      <family val="1"/>
      <charset val="128"/>
    </font>
    <font>
      <b/>
      <sz val="12"/>
      <color indexed="9"/>
      <name val="ＭＳ 明朝"/>
      <family val="1"/>
      <charset val="128"/>
    </font>
    <font>
      <sz val="10.5"/>
      <color indexed="48"/>
      <name val="ＭＳ 明朝"/>
      <family val="1"/>
      <charset val="128"/>
    </font>
    <font>
      <sz val="10.5"/>
      <color indexed="8"/>
      <name val="ＭＳ 明朝"/>
      <family val="1"/>
      <charset val="128"/>
    </font>
    <font>
      <sz val="10"/>
      <color indexed="8"/>
      <name val="ＭＳ 明朝"/>
      <family val="1"/>
      <charset val="128"/>
    </font>
    <font>
      <sz val="11"/>
      <color indexed="30"/>
      <name val="宋体"/>
    </font>
    <font>
      <sz val="11"/>
      <color indexed="30"/>
      <name val="ＭＳ Ｐゴシック"/>
      <family val="3"/>
      <charset val="128"/>
    </font>
    <font>
      <sz val="10"/>
      <color indexed="8"/>
      <name val="宋体"/>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indexed="9"/>
        <bgColor indexed="64"/>
      </patternFill>
    </fill>
  </fills>
  <borders count="61">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top/>
      <bottom style="medium">
        <color indexed="64"/>
      </bottom>
      <diagonal/>
    </border>
    <border>
      <left style="medium">
        <color indexed="8"/>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style="medium">
        <color indexed="8"/>
      </left>
      <right style="hair">
        <color indexed="64"/>
      </right>
      <top/>
      <bottom style="medium">
        <color indexed="8"/>
      </bottom>
      <diagonal/>
    </border>
    <border>
      <left style="hair">
        <color indexed="64"/>
      </left>
      <right style="hair">
        <color indexed="64"/>
      </right>
      <top/>
      <bottom style="medium">
        <color indexed="8"/>
      </bottom>
      <diagonal/>
    </border>
    <border>
      <left style="hair">
        <color indexed="64"/>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8"/>
      </left>
      <right style="hair">
        <color indexed="64"/>
      </right>
      <top style="medium">
        <color indexed="8"/>
      </top>
      <bottom style="medium">
        <color indexed="8"/>
      </bottom>
      <diagonal/>
    </border>
    <border>
      <left style="hair">
        <color indexed="64"/>
      </left>
      <right style="hair">
        <color indexed="64"/>
      </right>
      <top style="medium">
        <color indexed="8"/>
      </top>
      <bottom style="medium">
        <color indexed="8"/>
      </bottom>
      <diagonal/>
    </border>
    <border>
      <left style="medium">
        <color indexed="8"/>
      </left>
      <right/>
      <top style="medium">
        <color indexed="8"/>
      </top>
      <bottom style="medium">
        <color indexed="64"/>
      </bottom>
      <diagonal/>
    </border>
    <border>
      <left style="medium">
        <color indexed="8"/>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s>
  <cellStyleXfs count="12">
    <xf numFmtId="0" fontId="0" fillId="0" borderId="0">
      <alignment vertical="center"/>
    </xf>
    <xf numFmtId="177" fontId="5" fillId="0" borderId="0" applyFont="0" applyFill="0" applyBorder="0" applyAlignment="0" applyProtection="0">
      <alignment vertical="center"/>
    </xf>
    <xf numFmtId="0" fontId="3" fillId="0" borderId="0">
      <alignment vertical="center"/>
    </xf>
    <xf numFmtId="0" fontId="33" fillId="0" borderId="0">
      <alignment vertical="center"/>
    </xf>
    <xf numFmtId="0" fontId="33" fillId="0" borderId="0">
      <alignment vertical="center"/>
    </xf>
    <xf numFmtId="0" fontId="5"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cellStyleXfs>
  <cellXfs count="696">
    <xf numFmtId="0" fontId="0" fillId="0" borderId="0" xfId="0">
      <alignment vertical="center"/>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top"/>
    </xf>
    <xf numFmtId="49" fontId="9" fillId="2" borderId="0" xfId="8" applyNumberFormat="1" applyFont="1" applyFill="1" applyBorder="1" applyAlignment="1" applyProtection="1">
      <alignment shrinkToFit="1"/>
    </xf>
    <xf numFmtId="0" fontId="11" fillId="2" borderId="0" xfId="0" applyFont="1" applyFill="1" applyBorder="1" applyAlignment="1" applyProtection="1">
      <alignment vertical="center"/>
    </xf>
    <xf numFmtId="0" fontId="12" fillId="2" borderId="0" xfId="0" applyFont="1" applyFill="1" applyBorder="1" applyAlignment="1" applyProtection="1">
      <alignment vertical="top"/>
    </xf>
    <xf numFmtId="0" fontId="12" fillId="2" borderId="0" xfId="0" applyFont="1" applyFill="1" applyBorder="1" applyAlignment="1" applyProtection="1">
      <alignment vertical="center"/>
    </xf>
    <xf numFmtId="0" fontId="15" fillId="2" borderId="0" xfId="8" applyFont="1" applyFill="1" applyBorder="1" applyAlignment="1" applyProtection="1"/>
    <xf numFmtId="185" fontId="22" fillId="2" borderId="0" xfId="0" applyNumberFormat="1" applyFont="1" applyFill="1" applyBorder="1" applyAlignment="1" applyProtection="1"/>
    <xf numFmtId="185" fontId="22" fillId="2" borderId="0" xfId="0" applyNumberFormat="1" applyFont="1" applyFill="1" applyBorder="1" applyAlignment="1" applyProtection="1">
      <alignment horizontal="center"/>
    </xf>
    <xf numFmtId="49" fontId="34" fillId="2" borderId="0" xfId="8" applyNumberFormat="1" applyFont="1" applyFill="1" applyBorder="1" applyAlignment="1" applyProtection="1">
      <alignment horizontal="center" vertical="center" wrapText="1" shrinkToFit="1"/>
    </xf>
    <xf numFmtId="178" fontId="19" fillId="2" borderId="0" xfId="8" applyNumberFormat="1" applyFont="1" applyFill="1" applyBorder="1" applyAlignment="1" applyProtection="1">
      <alignment wrapText="1" shrinkToFit="1"/>
    </xf>
    <xf numFmtId="178" fontId="19" fillId="2" borderId="0" xfId="8" applyNumberFormat="1" applyFont="1" applyFill="1" applyBorder="1" applyAlignment="1" applyProtection="1">
      <alignment horizontal="center" wrapText="1" shrinkToFit="1"/>
    </xf>
    <xf numFmtId="49" fontId="19" fillId="2" borderId="8" xfId="8" applyNumberFormat="1" applyFont="1" applyFill="1" applyBorder="1" applyAlignment="1" applyProtection="1">
      <alignment shrinkToFit="1"/>
    </xf>
    <xf numFmtId="185" fontId="22" fillId="2" borderId="0" xfId="0" applyNumberFormat="1" applyFont="1" applyFill="1" applyAlignment="1" applyProtection="1">
      <alignment horizontal="center"/>
    </xf>
    <xf numFmtId="49" fontId="19" fillId="2" borderId="0" xfId="8" applyNumberFormat="1" applyFont="1" applyFill="1" applyBorder="1" applyAlignment="1" applyProtection="1">
      <alignment horizontal="center" vertical="top" shrinkToFit="1"/>
    </xf>
    <xf numFmtId="0" fontId="19" fillId="2" borderId="0" xfId="5" applyFont="1" applyFill="1" applyBorder="1" applyAlignment="1" applyProtection="1">
      <alignment horizontal="left"/>
    </xf>
    <xf numFmtId="0" fontId="19" fillId="2" borderId="0" xfId="5" applyFont="1" applyFill="1" applyBorder="1" applyAlignment="1" applyProtection="1">
      <alignment horizontal="left" vertical="center"/>
    </xf>
    <xf numFmtId="49" fontId="19" fillId="2" borderId="7" xfId="8" applyNumberFormat="1" applyFont="1" applyFill="1" applyBorder="1" applyAlignment="1" applyProtection="1">
      <alignment shrinkToFit="1"/>
    </xf>
    <xf numFmtId="49" fontId="19" fillId="2" borderId="1" xfId="8" applyNumberFormat="1" applyFont="1" applyFill="1" applyBorder="1" applyAlignment="1" applyProtection="1">
      <alignment shrinkToFit="1"/>
    </xf>
    <xf numFmtId="49" fontId="19" fillId="2" borderId="2" xfId="8" applyNumberFormat="1" applyFont="1" applyFill="1" applyBorder="1" applyAlignment="1" applyProtection="1">
      <alignment shrinkToFit="1"/>
    </xf>
    <xf numFmtId="49" fontId="19" fillId="2" borderId="0" xfId="8" applyNumberFormat="1" applyFont="1" applyFill="1" applyBorder="1" applyAlignment="1" applyProtection="1">
      <alignment vertical="center" shrinkToFit="1"/>
    </xf>
    <xf numFmtId="49" fontId="19" fillId="2" borderId="0"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vertical="center" wrapText="1" shrinkToFit="1"/>
    </xf>
    <xf numFmtId="183" fontId="19" fillId="2" borderId="0" xfId="8" applyNumberFormat="1" applyFont="1" applyFill="1" applyBorder="1" applyAlignment="1" applyProtection="1">
      <alignment wrapText="1" shrinkToFit="1"/>
    </xf>
    <xf numFmtId="0" fontId="22" fillId="2" borderId="0" xfId="0" applyFont="1" applyFill="1" applyBorder="1" applyAlignment="1" applyProtection="1">
      <alignment vertical="center"/>
    </xf>
    <xf numFmtId="49" fontId="19" fillId="2" borderId="3"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wrapText="1" shrinkToFit="1"/>
    </xf>
    <xf numFmtId="0" fontId="22" fillId="2" borderId="0" xfId="0" applyFont="1" applyFill="1" applyBorder="1" applyAlignment="1" applyProtection="1"/>
    <xf numFmtId="49" fontId="19" fillId="2" borderId="0" xfId="8" applyNumberFormat="1" applyFont="1" applyFill="1" applyBorder="1" applyAlignment="1" applyProtection="1">
      <alignment horizontal="left" vertical="center"/>
    </xf>
    <xf numFmtId="185" fontId="22" fillId="2" borderId="8" xfId="0" applyNumberFormat="1" applyFont="1" applyFill="1" applyBorder="1" applyAlignment="1" applyProtection="1"/>
    <xf numFmtId="183" fontId="22" fillId="2" borderId="8" xfId="0" applyNumberFormat="1" applyFont="1" applyFill="1" applyBorder="1" applyAlignment="1" applyProtection="1">
      <alignment shrinkToFit="1"/>
    </xf>
    <xf numFmtId="185" fontId="22" fillId="2" borderId="8" xfId="0" applyNumberFormat="1" applyFont="1" applyFill="1" applyBorder="1" applyAlignment="1" applyProtection="1">
      <alignment horizontal="center"/>
    </xf>
    <xf numFmtId="185" fontId="22" fillId="2" borderId="1" xfId="0" applyNumberFormat="1" applyFont="1" applyFill="1" applyBorder="1" applyAlignment="1" applyProtection="1">
      <alignment horizontal="center"/>
    </xf>
    <xf numFmtId="183" fontId="22" fillId="2" borderId="1" xfId="0" applyNumberFormat="1" applyFont="1" applyFill="1" applyBorder="1" applyAlignment="1" applyProtection="1">
      <alignment shrinkToFit="1"/>
    </xf>
    <xf numFmtId="49" fontId="19" fillId="2" borderId="0" xfId="8" applyNumberFormat="1" applyFont="1" applyFill="1" applyBorder="1" applyAlignment="1" applyProtection="1">
      <alignment horizontal="left" vertical="top" wrapText="1"/>
    </xf>
    <xf numFmtId="0" fontId="19" fillId="2" borderId="0" xfId="8" applyFont="1" applyFill="1" applyBorder="1" applyAlignment="1" applyProtection="1">
      <alignment horizontal="left"/>
    </xf>
    <xf numFmtId="0" fontId="19" fillId="2" borderId="0" xfId="8" applyFont="1" applyFill="1" applyBorder="1" applyAlignment="1" applyProtection="1"/>
    <xf numFmtId="0" fontId="19" fillId="2" borderId="0" xfId="8" applyFont="1" applyFill="1" applyBorder="1" applyAlignment="1" applyProtection="1">
      <alignment horizontal="left" vertical="center"/>
    </xf>
    <xf numFmtId="49" fontId="19" fillId="2" borderId="1" xfId="8" applyNumberFormat="1" applyFont="1" applyFill="1" applyBorder="1" applyAlignment="1" applyProtection="1">
      <alignment vertical="center" wrapText="1"/>
    </xf>
    <xf numFmtId="49" fontId="19" fillId="2" borderId="0" xfId="8" applyNumberFormat="1" applyFont="1" applyFill="1" applyBorder="1" applyAlignment="1" applyProtection="1">
      <alignment vertical="center" wrapText="1"/>
    </xf>
    <xf numFmtId="49" fontId="19" fillId="2" borderId="4" xfId="8" applyNumberFormat="1" applyFont="1" applyFill="1" applyBorder="1" applyAlignment="1" applyProtection="1">
      <alignment vertical="center" wrapText="1"/>
    </xf>
    <xf numFmtId="49" fontId="19" fillId="2" borderId="0" xfId="8" applyNumberFormat="1" applyFont="1" applyFill="1" applyBorder="1" applyAlignment="1" applyProtection="1">
      <alignment horizontal="left" shrinkToFit="1"/>
    </xf>
    <xf numFmtId="49" fontId="19" fillId="2" borderId="0" xfId="8" applyNumberFormat="1" applyFont="1" applyFill="1" applyBorder="1" applyAlignment="1" applyProtection="1">
      <alignment horizontal="left" vertical="top" shrinkToFit="1"/>
    </xf>
    <xf numFmtId="49" fontId="19" fillId="2" borderId="0" xfId="8" applyNumberFormat="1" applyFont="1" applyFill="1" applyBorder="1" applyAlignment="1" applyProtection="1">
      <alignment horizontal="left" vertical="center" shrinkToFit="1"/>
    </xf>
    <xf numFmtId="49" fontId="19" fillId="2" borderId="0" xfId="8" applyNumberFormat="1" applyFont="1" applyFill="1" applyBorder="1" applyAlignment="1" applyProtection="1">
      <alignment horizontal="left" wrapText="1"/>
    </xf>
    <xf numFmtId="0" fontId="0" fillId="2" borderId="0" xfId="0" applyFill="1">
      <alignment vertical="center"/>
    </xf>
    <xf numFmtId="0" fontId="35" fillId="2" borderId="0" xfId="0" applyFont="1" applyFill="1">
      <alignment vertical="center"/>
    </xf>
    <xf numFmtId="49" fontId="26" fillId="2" borderId="9"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horizontal="left" vertical="top" shrinkToFit="1"/>
    </xf>
    <xf numFmtId="49" fontId="19" fillId="2" borderId="0" xfId="8" applyNumberFormat="1" applyFont="1" applyFill="1" applyBorder="1" applyAlignment="1" applyProtection="1">
      <alignment horizontal="left" shrinkToFit="1"/>
    </xf>
    <xf numFmtId="49" fontId="19" fillId="2" borderId="0" xfId="8" applyNumberFormat="1" applyFont="1" applyFill="1" applyBorder="1" applyAlignment="1" applyProtection="1">
      <alignment horizontal="left" vertical="center" wrapText="1"/>
    </xf>
    <xf numFmtId="178" fontId="19" fillId="2" borderId="0" xfId="8" applyNumberFormat="1" applyFont="1" applyFill="1" applyBorder="1" applyAlignment="1" applyProtection="1">
      <alignment shrinkToFit="1"/>
    </xf>
    <xf numFmtId="49" fontId="19" fillId="2" borderId="0" xfId="8" applyNumberFormat="1" applyFont="1" applyFill="1" applyBorder="1" applyAlignment="1" applyProtection="1">
      <alignment horizontal="left" vertical="center" shrinkToFit="1"/>
    </xf>
    <xf numFmtId="178" fontId="19" fillId="2" borderId="0" xfId="8"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center" shrinkToFit="1"/>
    </xf>
    <xf numFmtId="49" fontId="36" fillId="2" borderId="0" xfId="8" applyNumberFormat="1" applyFont="1" applyFill="1" applyBorder="1" applyAlignment="1" applyProtection="1">
      <alignment horizontal="center" vertical="center" wrapText="1" shrinkToFit="1"/>
    </xf>
    <xf numFmtId="49" fontId="19" fillId="2" borderId="0" xfId="8" applyNumberFormat="1" applyFont="1" applyFill="1" applyBorder="1" applyAlignment="1" applyProtection="1">
      <alignment horizontal="left" wrapText="1"/>
    </xf>
    <xf numFmtId="0" fontId="19" fillId="2" borderId="0" xfId="8" applyNumberFormat="1" applyFont="1" applyFill="1" applyBorder="1" applyAlignment="1" applyProtection="1">
      <alignment vertical="center" shrinkToFit="1"/>
    </xf>
    <xf numFmtId="0" fontId="22" fillId="2" borderId="0" xfId="0" applyFont="1" applyFill="1" applyBorder="1" applyAlignment="1" applyProtection="1">
      <alignment horizontal="center"/>
    </xf>
    <xf numFmtId="49" fontId="19" fillId="2" borderId="0" xfId="8" applyNumberFormat="1" applyFont="1" applyFill="1" applyBorder="1" applyAlignment="1" applyProtection="1">
      <alignment shrinkToFit="1"/>
    </xf>
    <xf numFmtId="49" fontId="9" fillId="2" borderId="0" xfId="8" applyNumberFormat="1" applyFont="1" applyFill="1" applyBorder="1" applyAlignment="1" applyProtection="1">
      <alignment horizontal="center" vertical="center" wrapText="1" shrinkToFit="1"/>
    </xf>
    <xf numFmtId="49" fontId="6" fillId="2" borderId="0" xfId="8" applyNumberFormat="1" applyFont="1" applyFill="1" applyBorder="1" applyAlignment="1" applyProtection="1">
      <alignment horizontal="left" wrapText="1"/>
    </xf>
    <xf numFmtId="0" fontId="12" fillId="2" borderId="0" xfId="0" applyFont="1" applyFill="1" applyBorder="1" applyAlignment="1" applyProtection="1">
      <alignment horizontal="left" vertical="center"/>
    </xf>
    <xf numFmtId="0" fontId="11" fillId="2" borderId="0" xfId="0" applyFont="1" applyFill="1" applyBorder="1" applyAlignment="1" applyProtection="1">
      <alignment horizontal="center"/>
    </xf>
    <xf numFmtId="49" fontId="6" fillId="2" borderId="0" xfId="8" applyNumberFormat="1" applyFont="1" applyFill="1" applyBorder="1" applyAlignment="1" applyProtection="1">
      <alignment vertical="center" wrapText="1" shrinkToFit="1"/>
    </xf>
    <xf numFmtId="49" fontId="6" fillId="2" borderId="0"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center" vertical="center" shrinkToFit="1"/>
    </xf>
    <xf numFmtId="185" fontId="12" fillId="2" borderId="1" xfId="0" applyNumberFormat="1" applyFont="1" applyFill="1" applyBorder="1" applyAlignment="1" applyProtection="1">
      <alignment horizontal="center"/>
    </xf>
    <xf numFmtId="178" fontId="6" fillId="2" borderId="0" xfId="8" applyNumberFormat="1" applyFont="1" applyFill="1" applyBorder="1" applyAlignment="1" applyProtection="1">
      <alignment shrinkToFit="1"/>
    </xf>
    <xf numFmtId="178" fontId="8" fillId="2" borderId="0" xfId="8" applyNumberFormat="1" applyFont="1" applyFill="1" applyBorder="1" applyAlignment="1" applyProtection="1">
      <alignment vertical="top" shrinkToFit="1"/>
    </xf>
    <xf numFmtId="178" fontId="8" fillId="2" borderId="0" xfId="8" applyNumberFormat="1" applyFont="1" applyFill="1" applyBorder="1" applyAlignment="1" applyProtection="1">
      <alignment horizontal="center" vertical="top" wrapText="1" shrinkToFit="1"/>
    </xf>
    <xf numFmtId="178" fontId="8" fillId="2" borderId="0" xfId="8" applyNumberFormat="1" applyFont="1" applyFill="1" applyBorder="1" applyAlignment="1" applyProtection="1">
      <alignment horizontal="center" vertical="top" shrinkToFit="1"/>
    </xf>
    <xf numFmtId="49" fontId="8" fillId="2" borderId="0" xfId="8" applyNumberFormat="1" applyFont="1" applyFill="1" applyBorder="1" applyAlignment="1" applyProtection="1">
      <alignment vertical="top" shrinkToFit="1"/>
    </xf>
    <xf numFmtId="49" fontId="8" fillId="2" borderId="0" xfId="8" applyNumberFormat="1" applyFont="1" applyFill="1" applyBorder="1" applyAlignment="1" applyProtection="1">
      <alignment horizontal="center" vertical="top" shrinkToFit="1"/>
    </xf>
    <xf numFmtId="49" fontId="6" fillId="2" borderId="0" xfId="8" applyNumberFormat="1" applyFont="1" applyFill="1" applyBorder="1" applyAlignment="1" applyProtection="1">
      <alignment horizontal="center" shrinkToFit="1"/>
    </xf>
    <xf numFmtId="178" fontId="6" fillId="2" borderId="0" xfId="8" applyNumberFormat="1" applyFont="1" applyFill="1" applyBorder="1" applyAlignment="1" applyProtection="1">
      <alignment horizontal="center" shrinkToFit="1"/>
    </xf>
    <xf numFmtId="178" fontId="6" fillId="2" borderId="0" xfId="8" applyNumberFormat="1" applyFont="1" applyFill="1" applyBorder="1" applyAlignment="1" applyProtection="1">
      <alignment horizontal="center" wrapText="1" shrinkToFit="1"/>
    </xf>
    <xf numFmtId="49" fontId="6" fillId="2" borderId="0" xfId="8" applyNumberFormat="1" applyFont="1" applyFill="1" applyBorder="1" applyAlignment="1" applyProtection="1">
      <alignment shrinkToFit="1"/>
    </xf>
    <xf numFmtId="178" fontId="6" fillId="2" borderId="0" xfId="8" applyNumberFormat="1" applyFont="1" applyFill="1" applyBorder="1" applyAlignment="1" applyProtection="1">
      <alignment vertical="top" shrinkToFit="1"/>
    </xf>
    <xf numFmtId="178" fontId="6" fillId="2" borderId="0" xfId="8" applyNumberFormat="1" applyFont="1" applyFill="1" applyBorder="1" applyAlignment="1" applyProtection="1">
      <alignment horizontal="center" vertical="top" shrinkToFit="1"/>
    </xf>
    <xf numFmtId="49" fontId="6" fillId="2" borderId="0" xfId="8" applyNumberFormat="1" applyFont="1" applyFill="1" applyBorder="1" applyAlignment="1" applyProtection="1">
      <alignment wrapText="1" shrinkToFit="1"/>
    </xf>
    <xf numFmtId="178" fontId="8" fillId="2" borderId="0" xfId="8" applyNumberFormat="1" applyFont="1" applyFill="1" applyBorder="1" applyAlignment="1" applyProtection="1">
      <alignment horizontal="center" shrinkToFit="1"/>
    </xf>
    <xf numFmtId="178" fontId="8"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shrinkToFit="1"/>
    </xf>
    <xf numFmtId="0" fontId="12" fillId="2" borderId="0" xfId="0" applyFont="1" applyFill="1" applyBorder="1" applyAlignment="1" applyProtection="1">
      <alignment horizontal="center"/>
    </xf>
    <xf numFmtId="49" fontId="8" fillId="2" borderId="0" xfId="8" applyNumberFormat="1" applyFont="1" applyFill="1" applyBorder="1" applyAlignment="1" applyProtection="1">
      <alignment horizontal="center" shrinkToFit="1"/>
    </xf>
    <xf numFmtId="185" fontId="12" fillId="2" borderId="0" xfId="0" applyNumberFormat="1" applyFont="1" applyFill="1" applyAlignment="1" applyProtection="1">
      <alignment horizontal="center"/>
    </xf>
    <xf numFmtId="185" fontId="12" fillId="2" borderId="0" xfId="0" applyNumberFormat="1" applyFont="1" applyFill="1" applyBorder="1" applyAlignment="1" applyProtection="1">
      <alignment horizontal="center"/>
    </xf>
    <xf numFmtId="49" fontId="6" fillId="2" borderId="0" xfId="8" applyNumberFormat="1" applyFont="1" applyFill="1" applyBorder="1" applyAlignment="1" applyProtection="1">
      <alignment vertical="top" wrapText="1" shrinkToFit="1"/>
    </xf>
    <xf numFmtId="49" fontId="6" fillId="2" borderId="0" xfId="8" applyNumberFormat="1" applyFont="1" applyFill="1" applyBorder="1" applyAlignment="1" applyProtection="1">
      <alignment vertical="top" shrinkToFit="1"/>
    </xf>
    <xf numFmtId="0" fontId="11" fillId="2" borderId="0" xfId="0" applyFont="1" applyFill="1" applyBorder="1" applyAlignment="1" applyProtection="1">
      <alignment vertical="top"/>
    </xf>
    <xf numFmtId="49" fontId="6" fillId="2" borderId="0" xfId="8" applyNumberFormat="1" applyFont="1" applyFill="1" applyBorder="1" applyAlignment="1" applyProtection="1">
      <alignment horizontal="center" vertical="top" shrinkToFit="1"/>
    </xf>
    <xf numFmtId="49" fontId="8" fillId="2" borderId="0" xfId="8" applyNumberFormat="1" applyFont="1" applyFill="1" applyBorder="1" applyAlignment="1" applyProtection="1">
      <alignment horizontal="left" vertical="top" shrinkToFit="1"/>
    </xf>
    <xf numFmtId="49" fontId="6" fillId="2" borderId="0" xfId="8" applyNumberFormat="1" applyFont="1" applyFill="1" applyBorder="1" applyAlignment="1" applyProtection="1">
      <alignment horizontal="center" shrinkToFit="1"/>
      <protection locked="0"/>
    </xf>
    <xf numFmtId="178" fontId="6" fillId="2" borderId="0" xfId="8" applyNumberFormat="1" applyFont="1" applyFill="1" applyBorder="1" applyAlignment="1" applyProtection="1">
      <alignment horizontal="center" vertical="center" shrinkToFit="1"/>
    </xf>
    <xf numFmtId="178" fontId="6" fillId="2" borderId="0" xfId="8" applyNumberFormat="1" applyFont="1" applyFill="1" applyBorder="1" applyAlignment="1" applyProtection="1">
      <alignment horizontal="center" vertical="center" wrapText="1" shrinkToFit="1"/>
    </xf>
    <xf numFmtId="0" fontId="6" fillId="2" borderId="0" xfId="5" applyFont="1" applyFill="1" applyBorder="1" applyAlignment="1" applyProtection="1">
      <alignment horizontal="center" shrinkToFit="1"/>
    </xf>
    <xf numFmtId="0" fontId="8" fillId="2" borderId="0" xfId="5" applyFont="1" applyFill="1" applyBorder="1" applyAlignment="1" applyProtection="1">
      <alignment horizontal="center" vertical="center"/>
    </xf>
    <xf numFmtId="0" fontId="8" fillId="2" borderId="0" xfId="5" applyFont="1" applyFill="1" applyBorder="1" applyAlignment="1" applyProtection="1">
      <alignment horizontal="left" vertical="center" shrinkToFit="1"/>
    </xf>
    <xf numFmtId="0" fontId="6" fillId="2" borderId="0" xfId="5" applyFont="1" applyFill="1" applyBorder="1" applyAlignment="1" applyProtection="1">
      <alignment horizontal="left" vertical="center" shrinkToFit="1"/>
    </xf>
    <xf numFmtId="0" fontId="6" fillId="2" borderId="0" xfId="5" applyFont="1" applyFill="1" applyBorder="1" applyAlignment="1" applyProtection="1">
      <alignment vertical="center" shrinkToFit="1"/>
    </xf>
    <xf numFmtId="0" fontId="8" fillId="2" borderId="0" xfId="5" applyFont="1" applyFill="1" applyBorder="1" applyAlignment="1" applyProtection="1">
      <alignment vertical="center" shrinkToFit="1"/>
    </xf>
    <xf numFmtId="0" fontId="6" fillId="2" borderId="8" xfId="5" applyFont="1" applyFill="1" applyBorder="1" applyAlignment="1" applyProtection="1">
      <alignment horizontal="center"/>
    </xf>
    <xf numFmtId="49" fontId="6" fillId="2" borderId="8" xfId="8" applyNumberFormat="1" applyFont="1" applyFill="1" applyBorder="1" applyAlignment="1" applyProtection="1">
      <alignment shrinkToFit="1"/>
    </xf>
    <xf numFmtId="49" fontId="6" fillId="2" borderId="8" xfId="8" applyNumberFormat="1" applyFont="1" applyFill="1" applyBorder="1" applyAlignment="1" applyProtection="1">
      <alignment horizontal="left" shrinkToFit="1"/>
    </xf>
    <xf numFmtId="0" fontId="6" fillId="2" borderId="10" xfId="5" applyFont="1" applyFill="1" applyBorder="1" applyAlignment="1" applyProtection="1">
      <alignment vertical="center"/>
    </xf>
    <xf numFmtId="0" fontId="6" fillId="2" borderId="0" xfId="5" applyFont="1" applyFill="1" applyBorder="1" applyAlignment="1" applyProtection="1">
      <alignment horizontal="center"/>
    </xf>
    <xf numFmtId="49" fontId="8" fillId="2" borderId="0" xfId="8" applyNumberFormat="1" applyFont="1" applyFill="1" applyBorder="1" applyAlignment="1" applyProtection="1">
      <alignment vertical="center" shrinkToFit="1"/>
    </xf>
    <xf numFmtId="49" fontId="8" fillId="2" borderId="0" xfId="8" applyNumberFormat="1" applyFont="1" applyFill="1" applyBorder="1" applyAlignment="1" applyProtection="1">
      <alignment horizontal="left" vertical="center" shrinkToFit="1"/>
    </xf>
    <xf numFmtId="0" fontId="6" fillId="2" borderId="7" xfId="5" applyFont="1" applyFill="1" applyBorder="1" applyAlignment="1" applyProtection="1">
      <alignment vertical="center"/>
    </xf>
    <xf numFmtId="0" fontId="6" fillId="2" borderId="0" xfId="5" applyFont="1" applyFill="1" applyBorder="1" applyAlignment="1" applyProtection="1">
      <alignment horizontal="center" vertical="center"/>
    </xf>
    <xf numFmtId="0" fontId="6" fillId="2" borderId="7" xfId="5" applyFont="1" applyFill="1" applyBorder="1" applyAlignment="1" applyProtection="1">
      <alignment horizontal="center" vertical="center"/>
    </xf>
    <xf numFmtId="49" fontId="6" fillId="2" borderId="7" xfId="8" applyNumberFormat="1" applyFont="1" applyFill="1" applyBorder="1" applyAlignment="1" applyProtection="1">
      <alignment horizontal="center" vertical="center" shrinkToFit="1"/>
    </xf>
    <xf numFmtId="49" fontId="6" fillId="2" borderId="8"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left" shrinkToFit="1"/>
    </xf>
    <xf numFmtId="49" fontId="6" fillId="2" borderId="7"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center" vertical="center" wrapText="1" shrinkToFit="1"/>
    </xf>
    <xf numFmtId="183" fontId="6" fillId="2" borderId="0" xfId="8" applyNumberFormat="1" applyFont="1" applyFill="1" applyBorder="1" applyAlignment="1" applyProtection="1">
      <alignment horizontal="center" vertical="center" wrapText="1" shrinkToFit="1"/>
    </xf>
    <xf numFmtId="49" fontId="6" fillId="2" borderId="0" xfId="8" applyNumberFormat="1" applyFont="1" applyFill="1" applyBorder="1" applyAlignment="1" applyProtection="1">
      <alignment horizontal="left" vertical="center" shrinkToFit="1"/>
    </xf>
    <xf numFmtId="49" fontId="8" fillId="2" borderId="0" xfId="8" applyNumberFormat="1" applyFont="1" applyFill="1" applyBorder="1" applyAlignment="1" applyProtection="1">
      <alignment horizontal="center" vertical="center" shrinkToFit="1"/>
    </xf>
    <xf numFmtId="49" fontId="6" fillId="2" borderId="3" xfId="8" applyNumberFormat="1" applyFont="1" applyFill="1" applyBorder="1" applyAlignment="1" applyProtection="1">
      <alignment vertical="center" shrinkToFit="1"/>
    </xf>
    <xf numFmtId="49" fontId="6" fillId="2" borderId="3" xfId="8" applyNumberFormat="1" applyFont="1" applyFill="1" applyBorder="1" applyAlignment="1" applyProtection="1">
      <alignment horizontal="center" vertical="center" shrinkToFit="1"/>
    </xf>
    <xf numFmtId="49" fontId="6" fillId="2" borderId="3" xfId="8" applyNumberFormat="1" applyFont="1" applyFill="1" applyBorder="1" applyAlignment="1" applyProtection="1">
      <alignment horizontal="left" vertical="center" shrinkToFit="1"/>
    </xf>
    <xf numFmtId="49" fontId="6" fillId="2" borderId="0" xfId="8" applyNumberFormat="1" applyFont="1" applyFill="1" applyBorder="1" applyAlignment="1" applyProtection="1">
      <alignment wrapText="1"/>
    </xf>
    <xf numFmtId="49" fontId="6" fillId="2" borderId="0" xfId="8" applyNumberFormat="1" applyFont="1" applyFill="1" applyBorder="1" applyAlignment="1" applyProtection="1">
      <alignment horizontal="center"/>
    </xf>
    <xf numFmtId="180" fontId="6" fillId="2" borderId="0" xfId="8" applyNumberFormat="1" applyFont="1" applyFill="1" applyBorder="1" applyAlignment="1" applyProtection="1">
      <alignment horizontal="center" vertical="center" shrinkToFit="1"/>
    </xf>
    <xf numFmtId="0" fontId="6" fillId="2" borderId="0" xfId="8" applyNumberFormat="1" applyFont="1" applyFill="1" applyBorder="1" applyAlignment="1" applyProtection="1">
      <alignment horizontal="left" vertical="top" wrapText="1" shrinkToFit="1"/>
      <protection locked="0"/>
    </xf>
    <xf numFmtId="49" fontId="6" fillId="2" borderId="0" xfId="8" applyNumberFormat="1" applyFont="1" applyFill="1" applyBorder="1" applyAlignment="1" applyProtection="1">
      <alignment vertical="top" wrapText="1"/>
    </xf>
    <xf numFmtId="178" fontId="6" fillId="2" borderId="0" xfId="8" applyNumberFormat="1" applyFont="1" applyFill="1" applyBorder="1" applyAlignment="1" applyProtection="1">
      <alignment vertical="top" wrapText="1"/>
    </xf>
    <xf numFmtId="0" fontId="12" fillId="2" borderId="0" xfId="0" applyFont="1" applyFill="1" applyBorder="1" applyAlignment="1" applyProtection="1">
      <alignment horizontal="left" vertical="top"/>
    </xf>
    <xf numFmtId="49" fontId="6" fillId="2" borderId="0" xfId="8" applyNumberFormat="1" applyFont="1" applyFill="1" applyBorder="1" applyAlignment="1" applyProtection="1"/>
    <xf numFmtId="49" fontId="6" fillId="2" borderId="0" xfId="8" applyNumberFormat="1" applyFont="1" applyFill="1" applyBorder="1" applyAlignment="1" applyProtection="1">
      <alignment wrapText="1"/>
      <protection hidden="1"/>
    </xf>
    <xf numFmtId="181" fontId="6" fillId="2" borderId="0" xfId="8" applyNumberFormat="1" applyFont="1" applyFill="1" applyBorder="1" applyAlignment="1" applyProtection="1">
      <alignment horizontal="center" vertical="center" shrinkToFit="1"/>
    </xf>
    <xf numFmtId="180" fontId="6" fillId="2" borderId="0" xfId="8" applyNumberFormat="1" applyFont="1" applyFill="1" applyBorder="1" applyAlignment="1" applyProtection="1">
      <alignment horizontal="left" shrinkToFit="1"/>
    </xf>
    <xf numFmtId="0" fontId="9" fillId="2" borderId="0" xfId="8" applyFont="1" applyFill="1" applyBorder="1" applyAlignment="1" applyProtection="1">
      <alignment horizontal="center" vertical="center" wrapText="1"/>
    </xf>
    <xf numFmtId="0" fontId="6" fillId="2" borderId="0" xfId="8" applyFont="1" applyFill="1" applyBorder="1" applyAlignment="1" applyProtection="1">
      <alignment vertical="center" wrapText="1"/>
    </xf>
    <xf numFmtId="0" fontId="6" fillId="2" borderId="0" xfId="8" applyFont="1" applyFill="1" applyBorder="1" applyAlignment="1" applyProtection="1">
      <alignment horizontal="left" vertical="center" wrapText="1"/>
    </xf>
    <xf numFmtId="0" fontId="6" fillId="2" borderId="0" xfId="8" applyFont="1" applyFill="1" applyBorder="1" applyAlignment="1" applyProtection="1">
      <alignment horizontal="center" vertical="center" wrapText="1"/>
    </xf>
    <xf numFmtId="0" fontId="6" fillId="2" borderId="0" xfId="8" applyNumberFormat="1" applyFont="1" applyFill="1" applyBorder="1" applyAlignment="1" applyProtection="1">
      <alignment wrapText="1"/>
    </xf>
    <xf numFmtId="180" fontId="6" fillId="2" borderId="0" xfId="8" applyNumberFormat="1" applyFont="1" applyFill="1" applyBorder="1" applyAlignment="1" applyProtection="1">
      <alignment wrapText="1"/>
    </xf>
    <xf numFmtId="49" fontId="6" fillId="2" borderId="0" xfId="8" applyNumberFormat="1" applyFont="1" applyFill="1" applyBorder="1" applyAlignment="1" applyProtection="1">
      <alignment horizontal="center" wrapText="1"/>
    </xf>
    <xf numFmtId="0" fontId="8" fillId="2" borderId="0" xfId="8" applyFont="1" applyFill="1" applyBorder="1" applyAlignment="1" applyProtection="1">
      <alignment horizontal="left" wrapText="1"/>
    </xf>
    <xf numFmtId="0" fontId="6" fillId="2" borderId="0" xfId="8" applyFont="1" applyFill="1" applyBorder="1" applyAlignment="1" applyProtection="1">
      <alignment horizontal="left" wrapText="1"/>
    </xf>
    <xf numFmtId="0" fontId="6" fillId="2" borderId="0" xfId="8" applyFont="1" applyFill="1" applyBorder="1" applyAlignment="1" applyProtection="1">
      <alignment horizontal="left"/>
    </xf>
    <xf numFmtId="178" fontId="6" fillId="2" borderId="0" xfId="8" applyNumberFormat="1" applyFont="1" applyFill="1" applyBorder="1" applyAlignment="1" applyProtection="1">
      <alignment vertical="center"/>
    </xf>
    <xf numFmtId="49" fontId="6" fillId="2" borderId="0" xfId="8" applyNumberFormat="1" applyFont="1" applyFill="1" applyBorder="1" applyAlignment="1" applyProtection="1">
      <alignment vertical="center" wrapText="1"/>
    </xf>
    <xf numFmtId="49" fontId="6" fillId="2" borderId="0" xfId="8" applyNumberFormat="1" applyFont="1" applyFill="1" applyBorder="1" applyAlignment="1" applyProtection="1">
      <alignment horizontal="center" vertical="center"/>
    </xf>
    <xf numFmtId="49" fontId="6" fillId="2" borderId="0" xfId="8" applyNumberFormat="1" applyFont="1" applyFill="1" applyBorder="1" applyAlignment="1" applyProtection="1">
      <alignment horizontal="left" vertical="center" wrapText="1"/>
    </xf>
    <xf numFmtId="0" fontId="6" fillId="2" borderId="0" xfId="8" applyFont="1" applyFill="1" applyBorder="1" applyAlignment="1" applyProtection="1">
      <alignment horizontal="left" shrinkToFit="1"/>
    </xf>
    <xf numFmtId="0" fontId="6" fillId="2" borderId="0" xfId="8" applyFont="1" applyFill="1" applyBorder="1" applyAlignment="1" applyProtection="1">
      <alignment wrapText="1"/>
    </xf>
    <xf numFmtId="0" fontId="6" fillId="2" borderId="0" xfId="8" applyFont="1" applyFill="1" applyBorder="1" applyAlignment="1" applyProtection="1"/>
    <xf numFmtId="0" fontId="6" fillId="2" borderId="0" xfId="8" applyFont="1" applyFill="1" applyBorder="1" applyAlignment="1" applyProtection="1">
      <alignment horizontal="center" wrapText="1"/>
    </xf>
    <xf numFmtId="49" fontId="6" fillId="2" borderId="0" xfId="8" applyNumberFormat="1" applyFont="1" applyFill="1" applyBorder="1" applyAlignment="1" applyProtection="1">
      <alignment horizontal="left"/>
    </xf>
    <xf numFmtId="0" fontId="6" fillId="2" borderId="0" xfId="8" applyFont="1" applyFill="1" applyBorder="1" applyAlignment="1" applyProtection="1">
      <alignment vertical="center"/>
    </xf>
    <xf numFmtId="0" fontId="6" fillId="2" borderId="0" xfId="8" applyFont="1" applyFill="1" applyBorder="1" applyAlignment="1" applyProtection="1">
      <alignment horizontal="center" vertical="top" wrapText="1"/>
    </xf>
    <xf numFmtId="0" fontId="6" fillId="2" borderId="0" xfId="8" applyFont="1" applyFill="1" applyBorder="1" applyAlignment="1" applyProtection="1">
      <alignment vertical="top" wrapText="1"/>
    </xf>
    <xf numFmtId="0" fontId="6" fillId="2" borderId="0" xfId="8" applyNumberFormat="1" applyFont="1" applyFill="1" applyBorder="1" applyAlignment="1" applyProtection="1">
      <alignment horizontal="left" vertical="center" shrinkToFit="1"/>
    </xf>
    <xf numFmtId="0" fontId="6" fillId="2" borderId="0" xfId="8" applyNumberFormat="1" applyFont="1" applyFill="1" applyBorder="1" applyAlignment="1" applyProtection="1">
      <alignment vertical="center" shrinkToFit="1"/>
    </xf>
    <xf numFmtId="0" fontId="12" fillId="2" borderId="0" xfId="0" applyFont="1" applyFill="1" applyAlignment="1" applyProtection="1"/>
    <xf numFmtId="49" fontId="6" fillId="2" borderId="0" xfId="8" applyNumberFormat="1" applyFont="1" applyFill="1" applyBorder="1" applyAlignment="1" applyProtection="1">
      <alignment vertical="center"/>
    </xf>
    <xf numFmtId="0" fontId="12" fillId="2" borderId="0" xfId="0" applyFont="1" applyFill="1" applyAlignment="1" applyProtection="1">
      <alignment vertical="center"/>
    </xf>
    <xf numFmtId="0" fontId="12" fillId="2" borderId="0" xfId="0" applyFont="1" applyFill="1" applyAlignment="1" applyProtection="1">
      <protection locked="0"/>
    </xf>
    <xf numFmtId="49" fontId="6" fillId="2" borderId="0" xfId="8" applyNumberFormat="1" applyFont="1" applyFill="1" applyBorder="1" applyAlignment="1" applyProtection="1">
      <alignment horizontal="left" vertical="center"/>
    </xf>
    <xf numFmtId="183" fontId="6" fillId="2" borderId="0" xfId="8" applyNumberFormat="1" applyFont="1" applyFill="1" applyBorder="1" applyAlignment="1" applyProtection="1">
      <alignment horizontal="left" wrapText="1"/>
    </xf>
    <xf numFmtId="0" fontId="10" fillId="2" borderId="0" xfId="6" applyFont="1" applyFill="1" applyBorder="1" applyAlignment="1" applyProtection="1">
      <alignment vertical="center" wrapText="1" shrinkToFit="1"/>
    </xf>
    <xf numFmtId="187" fontId="6" fillId="2" borderId="0" xfId="8" applyNumberFormat="1" applyFont="1" applyFill="1" applyBorder="1" applyAlignment="1" applyProtection="1">
      <alignment vertical="center" shrinkToFit="1"/>
    </xf>
    <xf numFmtId="187" fontId="6" fillId="2" borderId="8" xfId="8" applyNumberFormat="1" applyFont="1" applyFill="1" applyBorder="1" applyAlignment="1" applyProtection="1">
      <alignment vertical="center" shrinkToFit="1"/>
    </xf>
    <xf numFmtId="49" fontId="6" fillId="2" borderId="8" xfId="8" applyNumberFormat="1" applyFont="1" applyFill="1" applyBorder="1" applyAlignment="1" applyProtection="1">
      <alignment horizontal="center" vertical="center" shrinkToFit="1"/>
    </xf>
    <xf numFmtId="0" fontId="13" fillId="2" borderId="0" xfId="0" applyFont="1" applyFill="1" applyBorder="1" applyAlignment="1">
      <alignment vertical="center"/>
    </xf>
    <xf numFmtId="49" fontId="8" fillId="2" borderId="0"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left" vertical="center" wrapText="1" shrinkToFit="1"/>
      <protection locked="0"/>
    </xf>
    <xf numFmtId="185" fontId="6" fillId="2" borderId="0" xfId="8" applyNumberFormat="1" applyFont="1" applyFill="1" applyBorder="1" applyAlignment="1" applyProtection="1">
      <alignment horizontal="center" vertical="center" shrinkToFit="1"/>
      <protection locked="0"/>
    </xf>
    <xf numFmtId="186" fontId="6" fillId="2" borderId="0"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horizontal="center" vertical="center" shrinkToFit="1"/>
      <protection locked="0"/>
    </xf>
    <xf numFmtId="0" fontId="27" fillId="2" borderId="0" xfId="0" applyFont="1" applyFill="1">
      <alignment vertical="center"/>
    </xf>
    <xf numFmtId="0" fontId="27" fillId="2" borderId="0" xfId="0" applyFont="1" applyFill="1" applyAlignment="1">
      <alignment horizontal="left" vertical="center"/>
    </xf>
    <xf numFmtId="0" fontId="27" fillId="2" borderId="0" xfId="0" applyFont="1" applyFill="1" applyAlignment="1" applyProtection="1">
      <alignment horizontal="center" vertical="center"/>
    </xf>
    <xf numFmtId="0" fontId="27" fillId="2" borderId="0" xfId="0" applyFont="1" applyFill="1" applyProtection="1">
      <alignment vertical="center"/>
    </xf>
    <xf numFmtId="0" fontId="27" fillId="2" borderId="11" xfId="0" applyFont="1" applyFill="1" applyBorder="1" applyAlignment="1" applyProtection="1">
      <alignment horizontal="left" vertical="center" wrapText="1"/>
    </xf>
    <xf numFmtId="0" fontId="27" fillId="2" borderId="11" xfId="0" applyFont="1" applyFill="1" applyBorder="1" applyProtection="1">
      <alignment vertical="center"/>
    </xf>
    <xf numFmtId="0" fontId="35" fillId="2" borderId="11" xfId="0" applyFont="1" applyFill="1" applyBorder="1" applyAlignment="1" applyProtection="1">
      <alignment horizontal="left" vertical="center"/>
    </xf>
    <xf numFmtId="0" fontId="37" fillId="2" borderId="11" xfId="0" applyFont="1" applyFill="1" applyBorder="1" applyProtection="1">
      <alignment vertical="center"/>
    </xf>
    <xf numFmtId="0" fontId="37" fillId="2" borderId="11" xfId="0" applyFont="1" applyFill="1" applyBorder="1">
      <alignment vertical="center"/>
    </xf>
    <xf numFmtId="0" fontId="27" fillId="3" borderId="11" xfId="0" applyFont="1" applyFill="1" applyBorder="1" applyAlignment="1" applyProtection="1">
      <alignment horizontal="center" vertical="center"/>
      <protection locked="0"/>
    </xf>
    <xf numFmtId="0" fontId="29" fillId="2" borderId="0" xfId="0" applyFont="1" applyFill="1" applyAlignment="1" applyProtection="1">
      <alignment horizontal="left" vertical="center"/>
    </xf>
    <xf numFmtId="0" fontId="29" fillId="2" borderId="0" xfId="0" applyFont="1" applyFill="1" applyProtection="1">
      <alignment vertical="center"/>
    </xf>
    <xf numFmtId="0" fontId="27" fillId="3" borderId="11" xfId="0" applyFont="1" applyFill="1" applyBorder="1" applyProtection="1">
      <alignment vertical="center"/>
      <protection locked="0"/>
    </xf>
    <xf numFmtId="0" fontId="43" fillId="0" borderId="0" xfId="0" applyFont="1" applyAlignment="1" applyProtection="1">
      <alignment vertical="center"/>
    </xf>
    <xf numFmtId="0" fontId="44" fillId="0" borderId="0" xfId="0" applyFont="1" applyProtection="1">
      <alignment vertical="center"/>
    </xf>
    <xf numFmtId="0" fontId="43" fillId="0" borderId="0" xfId="0" applyFont="1" applyAlignment="1" applyProtection="1">
      <alignment horizontal="center" vertical="center"/>
    </xf>
    <xf numFmtId="0" fontId="46" fillId="0" borderId="0" xfId="0" applyFont="1" applyProtection="1">
      <alignment vertical="center"/>
    </xf>
    <xf numFmtId="0" fontId="47" fillId="0" borderId="0" xfId="0" applyFont="1" applyProtection="1">
      <alignment vertical="center"/>
    </xf>
    <xf numFmtId="0" fontId="47" fillId="0" borderId="0" xfId="0" applyFont="1" applyAlignment="1" applyProtection="1">
      <alignment horizontal="center" vertical="center"/>
    </xf>
    <xf numFmtId="0" fontId="52" fillId="0" borderId="43" xfId="0" applyFont="1" applyBorder="1" applyAlignment="1" applyProtection="1">
      <alignment horizontal="center" vertical="center" shrinkToFit="1"/>
    </xf>
    <xf numFmtId="0" fontId="52" fillId="0" borderId="44" xfId="0" applyFont="1" applyBorder="1" applyAlignment="1" applyProtection="1">
      <alignment horizontal="center" vertical="center" shrinkToFit="1"/>
    </xf>
    <xf numFmtId="0" fontId="47" fillId="0" borderId="45" xfId="0" applyFont="1" applyBorder="1" applyAlignment="1" applyProtection="1">
      <alignment horizontal="center" vertical="center" wrapText="1"/>
    </xf>
    <xf numFmtId="38" fontId="47" fillId="0" borderId="46" xfId="0" applyNumberFormat="1" applyFont="1" applyBorder="1" applyAlignment="1" applyProtection="1">
      <alignment horizontal="center" vertical="center" wrapText="1"/>
    </xf>
    <xf numFmtId="38" fontId="47" fillId="0" borderId="48" xfId="0" applyNumberFormat="1" applyFont="1" applyBorder="1" applyAlignment="1" applyProtection="1">
      <alignment horizontal="center" vertical="center" wrapText="1"/>
    </xf>
    <xf numFmtId="38" fontId="47" fillId="0" borderId="49" xfId="0" applyNumberFormat="1" applyFont="1" applyBorder="1" applyAlignment="1" applyProtection="1">
      <alignment horizontal="center" vertical="center" wrapText="1"/>
    </xf>
    <xf numFmtId="0" fontId="47" fillId="0" borderId="50" xfId="0" applyFont="1" applyBorder="1" applyAlignment="1" applyProtection="1">
      <alignment horizontal="center" vertical="center" wrapText="1"/>
    </xf>
    <xf numFmtId="38" fontId="47" fillId="0" borderId="51" xfId="0" applyNumberFormat="1" applyFont="1" applyBorder="1" applyAlignment="1" applyProtection="1">
      <alignment horizontal="center" vertical="center" wrapText="1"/>
    </xf>
    <xf numFmtId="38" fontId="47" fillId="0" borderId="53" xfId="0" applyNumberFormat="1" applyFont="1" applyBorder="1" applyAlignment="1" applyProtection="1">
      <alignment horizontal="center" vertical="center" wrapText="1"/>
    </xf>
    <xf numFmtId="38" fontId="47" fillId="0" borderId="54" xfId="0" applyNumberFormat="1" applyFont="1" applyBorder="1" applyAlignment="1" applyProtection="1">
      <alignment horizontal="center" vertical="center" wrapText="1"/>
    </xf>
    <xf numFmtId="38" fontId="47" fillId="0" borderId="55" xfId="0" applyNumberFormat="1" applyFont="1" applyBorder="1" applyAlignment="1" applyProtection="1">
      <alignment horizontal="center" vertical="center" wrapText="1"/>
    </xf>
    <xf numFmtId="38" fontId="47" fillId="0" borderId="58" xfId="0" applyNumberFormat="1" applyFont="1" applyBorder="1" applyAlignment="1" applyProtection="1">
      <alignment horizontal="center" vertical="center" wrapText="1"/>
    </xf>
    <xf numFmtId="0" fontId="53" fillId="0" borderId="0" xfId="0" applyFont="1" applyAlignment="1" applyProtection="1">
      <alignment horizontal="left" vertical="center"/>
    </xf>
    <xf numFmtId="0" fontId="55" fillId="0" borderId="0" xfId="0" applyFont="1" applyFill="1" applyBorder="1" applyProtection="1">
      <alignment vertical="center"/>
    </xf>
    <xf numFmtId="0" fontId="52" fillId="0" borderId="0" xfId="0" applyFont="1" applyProtection="1">
      <alignment vertical="center"/>
    </xf>
    <xf numFmtId="0" fontId="44" fillId="5" borderId="0" xfId="0" applyFont="1" applyFill="1" applyAlignment="1" applyProtection="1">
      <alignment vertical="center"/>
    </xf>
    <xf numFmtId="0" fontId="55" fillId="5" borderId="0" xfId="0" applyFont="1" applyFill="1" applyAlignment="1" applyProtection="1">
      <alignment vertical="center"/>
    </xf>
    <xf numFmtId="0" fontId="52" fillId="5" borderId="0" xfId="0" applyFont="1" applyFill="1" applyAlignment="1" applyProtection="1">
      <alignment vertical="center"/>
    </xf>
    <xf numFmtId="0" fontId="55" fillId="0" borderId="0" xfId="0" applyFont="1" applyProtection="1">
      <alignment vertical="center"/>
    </xf>
    <xf numFmtId="38" fontId="47" fillId="0" borderId="59" xfId="0" applyNumberFormat="1" applyFont="1" applyBorder="1" applyAlignment="1" applyProtection="1">
      <alignment horizontal="center" vertical="center" wrapText="1"/>
    </xf>
    <xf numFmtId="38" fontId="47" fillId="0" borderId="60" xfId="0" applyNumberFormat="1" applyFont="1" applyBorder="1" applyAlignment="1" applyProtection="1">
      <alignment horizontal="center" vertical="center" wrapText="1"/>
    </xf>
    <xf numFmtId="38" fontId="47" fillId="0" borderId="47" xfId="0" applyNumberFormat="1" applyFont="1" applyBorder="1" applyAlignment="1" applyProtection="1">
      <alignment horizontal="center" vertical="center" wrapText="1"/>
    </xf>
    <xf numFmtId="38" fontId="47" fillId="0" borderId="48" xfId="0" applyNumberFormat="1" applyFont="1" applyBorder="1" applyAlignment="1" applyProtection="1">
      <alignment horizontal="center" vertical="center" wrapText="1"/>
    </xf>
    <xf numFmtId="38" fontId="47" fillId="0" borderId="52" xfId="0" applyNumberFormat="1" applyFont="1" applyBorder="1" applyAlignment="1" applyProtection="1">
      <alignment horizontal="center" vertical="center" wrapText="1"/>
    </xf>
    <xf numFmtId="38" fontId="47" fillId="0" borderId="53" xfId="0" applyNumberFormat="1" applyFont="1" applyBorder="1" applyAlignment="1" applyProtection="1">
      <alignment horizontal="center" vertical="center" wrapText="1"/>
    </xf>
    <xf numFmtId="38" fontId="47" fillId="0" borderId="56" xfId="0" applyNumberFormat="1" applyFont="1" applyBorder="1" applyAlignment="1" applyProtection="1">
      <alignment horizontal="center" vertical="center" wrapText="1"/>
    </xf>
    <xf numFmtId="38" fontId="47" fillId="0" borderId="57" xfId="0" applyNumberFormat="1" applyFont="1" applyBorder="1" applyAlignment="1" applyProtection="1">
      <alignment horizontal="center" vertical="center" wrapText="1"/>
    </xf>
    <xf numFmtId="0" fontId="47" fillId="0" borderId="0" xfId="0" applyFont="1" applyAlignment="1" applyProtection="1">
      <alignment horizontal="center" vertical="center"/>
    </xf>
    <xf numFmtId="0" fontId="47" fillId="0" borderId="37" xfId="0" applyFont="1" applyBorder="1" applyAlignment="1" applyProtection="1">
      <alignment horizontal="center" vertical="center"/>
    </xf>
    <xf numFmtId="0" fontId="47" fillId="0" borderId="41" xfId="0" applyFont="1" applyBorder="1" applyAlignment="1" applyProtection="1">
      <alignment horizontal="center" vertical="center"/>
    </xf>
    <xf numFmtId="0" fontId="47" fillId="0" borderId="37" xfId="0" applyFont="1" applyBorder="1" applyAlignment="1" applyProtection="1">
      <alignment horizontal="center" vertical="center" wrapText="1"/>
    </xf>
    <xf numFmtId="0" fontId="47" fillId="0" borderId="38" xfId="0" applyFont="1" applyBorder="1" applyAlignment="1" applyProtection="1">
      <alignment horizontal="center" vertical="center"/>
    </xf>
    <xf numFmtId="0" fontId="47" fillId="0" borderId="39" xfId="0" applyFont="1" applyBorder="1" applyAlignment="1" applyProtection="1">
      <alignment horizontal="center" vertical="center"/>
    </xf>
    <xf numFmtId="0" fontId="47" fillId="0" borderId="40" xfId="0" applyFont="1" applyBorder="1" applyAlignment="1" applyProtection="1">
      <alignment horizontal="center" vertical="center"/>
    </xf>
    <xf numFmtId="0" fontId="52" fillId="0" borderId="42" xfId="0" applyFont="1" applyBorder="1" applyAlignment="1" applyProtection="1">
      <alignment horizontal="center" vertical="center" shrinkToFit="1"/>
    </xf>
    <xf numFmtId="0" fontId="52" fillId="0" borderId="43" xfId="0" applyFont="1" applyBorder="1" applyAlignment="1" applyProtection="1">
      <alignment horizontal="center" vertical="center" shrinkToFit="1"/>
    </xf>
    <xf numFmtId="0" fontId="47" fillId="0" borderId="29" xfId="0" applyFont="1" applyBorder="1" applyAlignment="1" applyProtection="1">
      <alignment horizontal="center" vertical="center" wrapText="1"/>
    </xf>
    <xf numFmtId="0" fontId="47" fillId="0" borderId="30" xfId="0" applyFont="1" applyBorder="1" applyAlignment="1" applyProtection="1">
      <alignment horizontal="center" vertical="center" wrapText="1"/>
    </xf>
    <xf numFmtId="0" fontId="47" fillId="0" borderId="31" xfId="0" applyFont="1" applyBorder="1" applyAlignment="1" applyProtection="1">
      <alignment horizontal="center" vertical="center" wrapText="1"/>
    </xf>
    <xf numFmtId="0" fontId="47" fillId="0" borderId="32" xfId="0" applyFont="1" applyBorder="1" applyAlignment="1" applyProtection="1">
      <alignment horizontal="center" vertical="center" wrapText="1"/>
    </xf>
    <xf numFmtId="0" fontId="47" fillId="0" borderId="33" xfId="0" applyFont="1" applyBorder="1" applyAlignment="1" applyProtection="1">
      <alignment horizontal="center" vertical="center" wrapText="1"/>
    </xf>
    <xf numFmtId="0" fontId="47" fillId="0" borderId="34" xfId="0" applyFont="1" applyBorder="1" applyAlignment="1" applyProtection="1">
      <alignment horizontal="center" vertical="center" wrapText="1"/>
    </xf>
    <xf numFmtId="0" fontId="47" fillId="0" borderId="35" xfId="0" applyFont="1" applyBorder="1" applyAlignment="1" applyProtection="1">
      <alignment horizontal="center" vertical="center" wrapText="1"/>
    </xf>
    <xf numFmtId="0" fontId="47" fillId="0" borderId="36" xfId="0" applyFont="1" applyBorder="1" applyAlignment="1" applyProtection="1">
      <alignment horizontal="center" vertical="center" wrapText="1"/>
    </xf>
    <xf numFmtId="0" fontId="43" fillId="0" borderId="0" xfId="0" applyFont="1" applyAlignment="1" applyProtection="1">
      <alignment horizontal="center"/>
    </xf>
    <xf numFmtId="0" fontId="45" fillId="0" borderId="0" xfId="0" applyFont="1" applyFill="1" applyAlignment="1" applyProtection="1">
      <alignment horizontal="center" vertical="center"/>
    </xf>
    <xf numFmtId="0" fontId="49" fillId="4" borderId="25" xfId="0" applyFont="1" applyFill="1" applyBorder="1" applyAlignment="1" applyProtection="1">
      <alignment horizontal="center" vertical="center" wrapText="1"/>
    </xf>
    <xf numFmtId="0" fontId="49" fillId="4" borderId="26" xfId="0" applyFont="1" applyFill="1" applyBorder="1" applyAlignment="1" applyProtection="1">
      <alignment horizontal="center" vertical="center" wrapText="1"/>
    </xf>
    <xf numFmtId="0" fontId="49" fillId="4" borderId="27" xfId="0" applyFont="1" applyFill="1" applyBorder="1" applyAlignment="1" applyProtection="1">
      <alignment horizontal="center" vertical="center" wrapText="1"/>
    </xf>
    <xf numFmtId="0" fontId="49" fillId="4" borderId="28" xfId="0" applyFont="1" applyFill="1" applyBorder="1" applyAlignment="1" applyProtection="1">
      <alignment horizontal="center" vertical="center" wrapText="1"/>
    </xf>
    <xf numFmtId="0" fontId="8" fillId="2" borderId="5" xfId="8" applyNumberFormat="1" applyFont="1" applyFill="1" applyBorder="1" applyAlignment="1" applyProtection="1">
      <alignment vertical="center" wrapText="1" shrinkToFit="1"/>
      <protection locked="0"/>
    </xf>
    <xf numFmtId="186" fontId="8" fillId="2" borderId="3" xfId="8" applyNumberFormat="1" applyFont="1" applyFill="1" applyBorder="1" applyAlignment="1" applyProtection="1">
      <alignment horizontal="center" vertical="center" shrinkToFit="1"/>
      <protection locked="0"/>
    </xf>
    <xf numFmtId="186" fontId="8" fillId="2" borderId="13" xfId="8" applyNumberFormat="1" applyFont="1" applyFill="1" applyBorder="1" applyAlignment="1" applyProtection="1">
      <alignment horizontal="center" vertical="center" shrinkToFit="1"/>
      <protection locked="0"/>
    </xf>
    <xf numFmtId="49" fontId="8" fillId="2" borderId="3" xfId="8" applyNumberFormat="1" applyFont="1" applyFill="1" applyBorder="1" applyAlignment="1" applyProtection="1">
      <alignment horizontal="center" vertical="center" wrapText="1"/>
      <protection locked="0"/>
    </xf>
    <xf numFmtId="49" fontId="8" fillId="2" borderId="4" xfId="8" applyNumberFormat="1" applyFont="1" applyFill="1" applyBorder="1" applyAlignment="1" applyProtection="1">
      <alignment horizontal="center" vertical="center" wrapText="1"/>
      <protection locked="0"/>
    </xf>
    <xf numFmtId="49" fontId="8" fillId="2" borderId="13" xfId="8" applyNumberFormat="1" applyFont="1" applyFill="1" applyBorder="1" applyAlignment="1" applyProtection="1">
      <alignment horizontal="center" vertical="center" wrapText="1"/>
      <protection locked="0"/>
    </xf>
    <xf numFmtId="49" fontId="8" fillId="2" borderId="5" xfId="8" applyNumberFormat="1" applyFont="1" applyFill="1" applyBorder="1" applyAlignment="1" applyProtection="1">
      <alignment vertical="center" wrapText="1" shrinkToFit="1"/>
      <protection locked="0"/>
    </xf>
    <xf numFmtId="49" fontId="8" fillId="2" borderId="5" xfId="8" applyNumberFormat="1" applyFont="1" applyFill="1" applyBorder="1" applyAlignment="1" applyProtection="1">
      <alignment horizontal="center" vertical="center" wrapText="1" shrinkToFit="1"/>
      <protection locked="0"/>
    </xf>
    <xf numFmtId="0" fontId="8" fillId="2" borderId="5" xfId="8" applyNumberFormat="1" applyFont="1" applyFill="1" applyBorder="1" applyAlignment="1" applyProtection="1">
      <alignment horizontal="center" vertical="center" wrapText="1" shrinkToFit="1"/>
      <protection locked="0"/>
    </xf>
    <xf numFmtId="49" fontId="8" fillId="2" borderId="12" xfId="8" applyNumberFormat="1" applyFont="1" applyFill="1" applyBorder="1" applyAlignment="1" applyProtection="1">
      <alignment horizontal="center" wrapText="1" shrinkToFit="1"/>
    </xf>
    <xf numFmtId="49" fontId="8" fillId="2" borderId="8" xfId="8" applyNumberFormat="1" applyFont="1" applyFill="1" applyBorder="1" applyAlignment="1" applyProtection="1">
      <alignment horizontal="center" wrapText="1" shrinkToFit="1"/>
    </xf>
    <xf numFmtId="49" fontId="8" fillId="2" borderId="10" xfId="8" applyNumberFormat="1" applyFont="1" applyFill="1" applyBorder="1" applyAlignment="1" applyProtection="1">
      <alignment horizontal="center" wrapText="1" shrinkToFit="1"/>
    </xf>
    <xf numFmtId="0" fontId="38" fillId="2" borderId="15" xfId="0" applyFont="1" applyFill="1" applyBorder="1" applyAlignment="1" applyProtection="1">
      <alignment horizontal="center"/>
    </xf>
    <xf numFmtId="0" fontId="38" fillId="2" borderId="0" xfId="0" applyFont="1" applyFill="1" applyBorder="1" applyAlignment="1" applyProtection="1">
      <alignment horizontal="center"/>
    </xf>
    <xf numFmtId="0" fontId="38" fillId="2" borderId="7" xfId="0" applyFont="1" applyFill="1" applyBorder="1" applyAlignment="1" applyProtection="1">
      <alignment horizontal="center"/>
    </xf>
    <xf numFmtId="49" fontId="8" fillId="2" borderId="6" xfId="8" applyNumberFormat="1" applyFont="1" applyFill="1" applyBorder="1" applyAlignment="1" applyProtection="1">
      <alignment horizontal="center" wrapText="1" shrinkToFit="1"/>
    </xf>
    <xf numFmtId="49" fontId="8" fillId="2" borderId="1" xfId="8" applyNumberFormat="1" applyFont="1" applyFill="1" applyBorder="1" applyAlignment="1" applyProtection="1">
      <alignment horizontal="center" wrapText="1" shrinkToFit="1"/>
    </xf>
    <xf numFmtId="49" fontId="8" fillId="2" borderId="2" xfId="8" applyNumberFormat="1" applyFont="1" applyFill="1" applyBorder="1" applyAlignment="1" applyProtection="1">
      <alignment horizontal="center" wrapText="1" shrinkToFit="1"/>
    </xf>
    <xf numFmtId="0" fontId="8" fillId="2" borderId="3" xfId="8" applyNumberFormat="1" applyFont="1" applyFill="1" applyBorder="1" applyAlignment="1" applyProtection="1">
      <alignment horizontal="left" vertical="center" wrapText="1" shrinkToFit="1"/>
      <protection locked="0"/>
    </xf>
    <xf numFmtId="0" fontId="8" fillId="2" borderId="4" xfId="8" applyNumberFormat="1" applyFont="1" applyFill="1" applyBorder="1" applyAlignment="1" applyProtection="1">
      <alignment horizontal="left" vertical="center" wrapText="1" shrinkToFit="1"/>
      <protection locked="0"/>
    </xf>
    <xf numFmtId="0" fontId="8" fillId="2" borderId="13" xfId="8" applyNumberFormat="1" applyFont="1" applyFill="1" applyBorder="1" applyAlignment="1" applyProtection="1">
      <alignment horizontal="left" vertical="center" wrapText="1" shrinkToFit="1"/>
      <protection locked="0"/>
    </xf>
    <xf numFmtId="49" fontId="8" fillId="2" borderId="3" xfId="8" applyNumberFormat="1" applyFont="1" applyFill="1" applyBorder="1" applyAlignment="1" applyProtection="1">
      <alignment horizontal="center" vertical="center" shrinkToFit="1"/>
      <protection locked="0"/>
    </xf>
    <xf numFmtId="49" fontId="8" fillId="2" borderId="4" xfId="8" applyNumberFormat="1" applyFont="1" applyFill="1" applyBorder="1" applyAlignment="1" applyProtection="1">
      <alignment horizontal="center" vertical="center" shrinkToFit="1"/>
      <protection locked="0"/>
    </xf>
    <xf numFmtId="49" fontId="8" fillId="2" borderId="13" xfId="8" applyNumberFormat="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xf>
    <xf numFmtId="187" fontId="8" fillId="2" borderId="3" xfId="8" applyNumberFormat="1" applyFont="1" applyFill="1" applyBorder="1" applyAlignment="1" applyProtection="1">
      <alignment horizontal="center" vertical="center" shrinkToFit="1"/>
      <protection locked="0"/>
    </xf>
    <xf numFmtId="187" fontId="8" fillId="2" borderId="4" xfId="8" applyNumberFormat="1" applyFont="1" applyFill="1" applyBorder="1" applyAlignment="1" applyProtection="1">
      <alignment horizontal="center" vertical="center" shrinkToFit="1"/>
      <protection locked="0"/>
    </xf>
    <xf numFmtId="187" fontId="8" fillId="2" borderId="13" xfId="8" applyNumberFormat="1" applyFont="1" applyFill="1" applyBorder="1" applyAlignment="1" applyProtection="1">
      <alignment horizontal="center" vertical="center" shrinkToFit="1"/>
      <protection locked="0"/>
    </xf>
    <xf numFmtId="49" fontId="8" fillId="2" borderId="14" xfId="8" applyNumberFormat="1" applyFont="1" applyFill="1" applyBorder="1" applyAlignment="1" applyProtection="1">
      <alignment horizontal="center" vertical="center" wrapText="1" shrinkToFit="1"/>
    </xf>
    <xf numFmtId="49" fontId="8" fillId="2" borderId="6" xfId="8" applyNumberFormat="1" applyFont="1" applyFill="1" applyBorder="1" applyAlignment="1" applyProtection="1">
      <alignment horizontal="center" vertical="center" shrinkToFit="1"/>
    </xf>
    <xf numFmtId="49" fontId="8" fillId="2" borderId="2" xfId="8" applyNumberFormat="1" applyFont="1" applyFill="1" applyBorder="1" applyAlignment="1" applyProtection="1">
      <alignment horizontal="center" vertical="center" shrinkToFit="1"/>
    </xf>
    <xf numFmtId="49" fontId="23" fillId="2" borderId="6" xfId="8" applyNumberFormat="1" applyFont="1" applyFill="1" applyBorder="1" applyAlignment="1" applyProtection="1">
      <alignment horizontal="center" shrinkToFit="1"/>
    </xf>
    <xf numFmtId="49" fontId="23" fillId="2" borderId="1" xfId="8" applyNumberFormat="1" applyFont="1" applyFill="1" applyBorder="1" applyAlignment="1" applyProtection="1">
      <alignment horizontal="center" shrinkToFit="1"/>
    </xf>
    <xf numFmtId="49" fontId="8" fillId="2" borderId="6" xfId="8" applyNumberFormat="1" applyFont="1" applyFill="1" applyBorder="1" applyAlignment="1" applyProtection="1">
      <alignment horizontal="center" shrinkToFit="1"/>
    </xf>
    <xf numFmtId="49" fontId="8" fillId="2" borderId="1" xfId="8" applyNumberFormat="1" applyFont="1" applyFill="1" applyBorder="1" applyAlignment="1" applyProtection="1">
      <alignment horizontal="center" shrinkToFit="1"/>
    </xf>
    <xf numFmtId="49" fontId="8" fillId="2" borderId="2" xfId="8" applyNumberFormat="1" applyFont="1" applyFill="1" applyBorder="1" applyAlignment="1" applyProtection="1">
      <alignment horizontal="center" shrinkToFit="1"/>
    </xf>
    <xf numFmtId="49" fontId="8" fillId="2" borderId="15" xfId="8" applyNumberFormat="1" applyFont="1" applyFill="1" applyBorder="1" applyAlignment="1" applyProtection="1">
      <alignment horizontal="center" shrinkToFit="1"/>
    </xf>
    <xf numFmtId="49" fontId="8" fillId="2" borderId="0" xfId="8" applyNumberFormat="1" applyFont="1" applyFill="1" applyBorder="1" applyAlignment="1" applyProtection="1">
      <alignment horizontal="center" shrinkToFit="1"/>
    </xf>
    <xf numFmtId="49" fontId="8" fillId="2" borderId="7" xfId="8" applyNumberFormat="1" applyFont="1" applyFill="1" applyBorder="1" applyAlignment="1" applyProtection="1">
      <alignment horizontal="center" shrinkToFit="1"/>
    </xf>
    <xf numFmtId="49" fontId="8" fillId="2" borderId="3" xfId="8" applyNumberFormat="1" applyFont="1" applyFill="1" applyBorder="1" applyAlignment="1" applyProtection="1">
      <alignment horizontal="center" vertical="center" wrapText="1"/>
    </xf>
    <xf numFmtId="49" fontId="8" fillId="2" borderId="4" xfId="8" applyNumberFormat="1" applyFont="1" applyFill="1" applyBorder="1" applyAlignment="1" applyProtection="1">
      <alignment horizontal="center" vertical="center" wrapText="1"/>
    </xf>
    <xf numFmtId="49" fontId="8" fillId="2" borderId="13" xfId="8" applyNumberFormat="1" applyFont="1" applyFill="1" applyBorder="1" applyAlignment="1" applyProtection="1">
      <alignment horizontal="center" vertical="center" wrapText="1"/>
    </xf>
    <xf numFmtId="0" fontId="8" fillId="2" borderId="3" xfId="8" applyNumberFormat="1" applyFont="1" applyFill="1" applyBorder="1" applyAlignment="1" applyProtection="1">
      <alignment horizontal="center" vertical="center" wrapText="1"/>
      <protection locked="0"/>
    </xf>
    <xf numFmtId="0" fontId="8" fillId="2" borderId="4" xfId="8" applyNumberFormat="1" applyFont="1" applyFill="1" applyBorder="1" applyAlignment="1" applyProtection="1">
      <alignment horizontal="center" vertical="center" wrapText="1"/>
      <protection locked="0"/>
    </xf>
    <xf numFmtId="0" fontId="8" fillId="2" borderId="13" xfId="8" applyNumberFormat="1" applyFont="1" applyFill="1" applyBorder="1" applyAlignment="1" applyProtection="1">
      <alignment horizontal="center" vertical="center" wrapText="1"/>
      <protection locked="0"/>
    </xf>
    <xf numFmtId="49" fontId="8" fillId="2" borderId="3" xfId="8" applyNumberFormat="1" applyFont="1" applyFill="1" applyBorder="1" applyAlignment="1" applyProtection="1">
      <alignment horizontal="center" vertical="center" wrapText="1" shrinkToFit="1"/>
      <protection locked="0"/>
    </xf>
    <xf numFmtId="49" fontId="8" fillId="2" borderId="1" xfId="8" applyNumberFormat="1" applyFont="1" applyFill="1" applyBorder="1" applyAlignment="1" applyProtection="1">
      <alignment horizontal="left" vertical="top" shrinkToFit="1"/>
    </xf>
    <xf numFmtId="49" fontId="8" fillId="2" borderId="12" xfId="8" applyNumberFormat="1" applyFont="1" applyFill="1" applyBorder="1" applyAlignment="1" applyProtection="1">
      <alignment horizontal="center" vertical="center" wrapText="1" shrinkToFit="1"/>
    </xf>
    <xf numFmtId="49" fontId="8" fillId="2" borderId="8" xfId="8" applyNumberFormat="1" applyFont="1" applyFill="1" applyBorder="1" applyAlignment="1" applyProtection="1">
      <alignment horizontal="center" vertical="center" wrapText="1" shrinkToFit="1"/>
    </xf>
    <xf numFmtId="49" fontId="8" fillId="2" borderId="12" xfId="8" applyNumberFormat="1" applyFont="1" applyFill="1" applyBorder="1" applyAlignment="1" applyProtection="1">
      <alignment horizontal="center" vertical="center" shrinkToFit="1"/>
    </xf>
    <xf numFmtId="49" fontId="8" fillId="2" borderId="8" xfId="8" applyNumberFormat="1" applyFont="1" applyFill="1" applyBorder="1" applyAlignment="1" applyProtection="1">
      <alignment horizontal="center" vertical="center" shrinkToFit="1"/>
    </xf>
    <xf numFmtId="49" fontId="8" fillId="2" borderId="10" xfId="8" applyNumberFormat="1" applyFont="1" applyFill="1" applyBorder="1" applyAlignment="1" applyProtection="1">
      <alignment horizontal="center" vertical="center" shrinkToFit="1"/>
    </xf>
    <xf numFmtId="49" fontId="23" fillId="2" borderId="6" xfId="8" applyNumberFormat="1" applyFont="1" applyFill="1" applyBorder="1" applyAlignment="1" applyProtection="1">
      <alignment horizontal="center" vertical="top" shrinkToFit="1"/>
    </xf>
    <xf numFmtId="49" fontId="23" fillId="2" borderId="1" xfId="8" applyNumberFormat="1" applyFont="1" applyFill="1" applyBorder="1" applyAlignment="1" applyProtection="1">
      <alignment horizontal="center" vertical="top" shrinkToFit="1"/>
    </xf>
    <xf numFmtId="49" fontId="23" fillId="2" borderId="2" xfId="8" applyNumberFormat="1" applyFont="1" applyFill="1" applyBorder="1" applyAlignment="1" applyProtection="1">
      <alignment horizontal="center" vertical="top" shrinkToFit="1"/>
    </xf>
    <xf numFmtId="49" fontId="8" fillId="2" borderId="15" xfId="8" applyNumberFormat="1" applyFont="1" applyFill="1" applyBorder="1" applyAlignment="1" applyProtection="1">
      <alignment horizontal="left" vertical="center" shrinkToFit="1"/>
    </xf>
    <xf numFmtId="49" fontId="8" fillId="2" borderId="0" xfId="8" applyNumberFormat="1" applyFont="1" applyFill="1" applyBorder="1" applyAlignment="1" applyProtection="1">
      <alignment horizontal="left" vertical="center" shrinkToFit="1"/>
    </xf>
    <xf numFmtId="49" fontId="6" fillId="2" borderId="6" xfId="8" applyNumberFormat="1" applyFont="1" applyFill="1" applyBorder="1" applyAlignment="1" applyProtection="1">
      <alignment horizontal="left" wrapText="1" shrinkToFit="1"/>
    </xf>
    <xf numFmtId="49" fontId="6" fillId="2" borderId="1" xfId="8" applyNumberFormat="1" applyFont="1" applyFill="1" applyBorder="1" applyAlignment="1" applyProtection="1">
      <alignment horizontal="left" wrapText="1" shrinkToFit="1"/>
    </xf>
    <xf numFmtId="49" fontId="23" fillId="2" borderId="6" xfId="8" applyNumberFormat="1" applyFont="1" applyFill="1" applyBorder="1" applyAlignment="1" applyProtection="1">
      <alignment horizontal="center" vertical="center" shrinkToFit="1"/>
    </xf>
    <xf numFmtId="49" fontId="23" fillId="2" borderId="1"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horizontal="center" vertical="center" shrinkToFit="1"/>
    </xf>
    <xf numFmtId="49" fontId="19" fillId="2" borderId="12" xfId="8" applyNumberFormat="1" applyFont="1" applyFill="1" applyBorder="1" applyAlignment="1" applyProtection="1">
      <alignment horizontal="center" vertical="center" wrapText="1" shrinkToFit="1"/>
    </xf>
    <xf numFmtId="49" fontId="19" fillId="2" borderId="8" xfId="8" applyNumberFormat="1" applyFont="1" applyFill="1" applyBorder="1" applyAlignment="1" applyProtection="1">
      <alignment horizontal="center" vertical="center" wrapText="1" shrinkToFit="1"/>
    </xf>
    <xf numFmtId="49" fontId="19" fillId="2" borderId="10" xfId="8" applyNumberFormat="1" applyFont="1" applyFill="1" applyBorder="1" applyAlignment="1" applyProtection="1">
      <alignment horizontal="center" vertical="center" wrapText="1" shrinkToFit="1"/>
    </xf>
    <xf numFmtId="49" fontId="19" fillId="2" borderId="12" xfId="8" applyNumberFormat="1" applyFont="1" applyFill="1" applyBorder="1" applyAlignment="1" applyProtection="1">
      <alignment horizontal="center" wrapText="1" shrinkToFit="1"/>
    </xf>
    <xf numFmtId="49" fontId="19" fillId="2" borderId="8" xfId="8" applyNumberFormat="1" applyFont="1" applyFill="1" applyBorder="1" applyAlignment="1" applyProtection="1">
      <alignment horizontal="center" wrapText="1" shrinkToFit="1"/>
    </xf>
    <xf numFmtId="49" fontId="19" fillId="2" borderId="10" xfId="8" applyNumberFormat="1" applyFont="1" applyFill="1" applyBorder="1" applyAlignment="1" applyProtection="1">
      <alignment horizontal="center" wrapText="1" shrinkToFit="1"/>
    </xf>
    <xf numFmtId="49" fontId="19" fillId="2" borderId="12" xfId="8" applyNumberFormat="1" applyFont="1" applyFill="1" applyBorder="1" applyAlignment="1" applyProtection="1">
      <alignment horizontal="center" vertical="center" shrinkToFit="1"/>
    </xf>
    <xf numFmtId="49" fontId="19" fillId="2" borderId="8" xfId="8" applyNumberFormat="1" applyFont="1" applyFill="1" applyBorder="1" applyAlignment="1" applyProtection="1">
      <alignment horizontal="center" vertical="center" shrinkToFit="1"/>
    </xf>
    <xf numFmtId="49" fontId="19" fillId="2" borderId="10" xfId="8" applyNumberFormat="1" applyFont="1" applyFill="1" applyBorder="1" applyAlignment="1" applyProtection="1">
      <alignment horizontal="center" vertical="center" shrinkToFit="1"/>
    </xf>
    <xf numFmtId="49" fontId="8" fillId="2" borderId="0" xfId="8" applyNumberFormat="1" applyFont="1" applyFill="1" applyBorder="1" applyAlignment="1" applyProtection="1">
      <alignment horizontal="left" vertical="top" shrinkToFit="1"/>
    </xf>
    <xf numFmtId="0" fontId="6" fillId="2" borderId="8" xfId="5" applyFont="1" applyFill="1" applyBorder="1" applyAlignment="1" applyProtection="1">
      <alignment horizontal="left" wrapText="1" shrinkToFit="1"/>
    </xf>
    <xf numFmtId="0" fontId="6" fillId="2" borderId="10" xfId="5" applyFont="1" applyFill="1" applyBorder="1" applyAlignment="1" applyProtection="1">
      <alignment horizontal="left" wrapText="1" shrinkToFit="1"/>
    </xf>
    <xf numFmtId="183" fontId="22" fillId="2" borderId="0" xfId="0" applyNumberFormat="1" applyFont="1" applyFill="1" applyBorder="1" applyAlignment="1" applyProtection="1">
      <alignment horizontal="right" shrinkToFit="1"/>
    </xf>
    <xf numFmtId="183" fontId="22" fillId="2" borderId="1" xfId="0" applyNumberFormat="1" applyFont="1" applyFill="1" applyBorder="1" applyAlignment="1" applyProtection="1">
      <alignment horizontal="right" shrinkToFit="1"/>
    </xf>
    <xf numFmtId="183" fontId="19" fillId="2" borderId="0" xfId="8" applyNumberFormat="1" applyFont="1" applyFill="1" applyBorder="1" applyAlignment="1" applyProtection="1">
      <alignment horizontal="right" shrinkToFit="1"/>
    </xf>
    <xf numFmtId="183" fontId="19" fillId="2" borderId="1" xfId="8" applyNumberFormat="1" applyFont="1" applyFill="1" applyBorder="1" applyAlignment="1" applyProtection="1">
      <alignment horizontal="right" shrinkToFit="1"/>
    </xf>
    <xf numFmtId="49" fontId="19"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horizontal="right" vertical="top" wrapText="1" shrinkToFit="1"/>
    </xf>
    <xf numFmtId="49" fontId="6" fillId="2" borderId="0" xfId="8" applyNumberFormat="1" applyFont="1" applyFill="1" applyBorder="1" applyAlignment="1" applyProtection="1">
      <alignment horizontal="center" vertical="top" shrinkToFit="1"/>
    </xf>
    <xf numFmtId="49" fontId="6" fillId="2" borderId="0" xfId="8" applyNumberFormat="1" applyFont="1" applyFill="1" applyBorder="1" applyAlignment="1" applyProtection="1">
      <alignment horizontal="left" wrapText="1" shrinkToFit="1"/>
    </xf>
    <xf numFmtId="49" fontId="6" fillId="2" borderId="8" xfId="8" applyNumberFormat="1" applyFont="1" applyFill="1" applyBorder="1" applyAlignment="1" applyProtection="1">
      <alignment horizontal="center" vertical="center" wrapText="1"/>
      <protection locked="0"/>
    </xf>
    <xf numFmtId="49" fontId="6" fillId="2" borderId="1" xfId="8" applyNumberFormat="1" applyFont="1" applyFill="1" applyBorder="1" applyAlignment="1" applyProtection="1">
      <alignment horizontal="center" vertical="center" wrapText="1"/>
      <protection locked="0"/>
    </xf>
    <xf numFmtId="49" fontId="8" fillId="2" borderId="1" xfId="8" applyNumberFormat="1" applyFont="1" applyFill="1" applyBorder="1" applyAlignment="1" applyProtection="1">
      <alignment horizontal="center" vertical="center" shrinkToFit="1"/>
    </xf>
    <xf numFmtId="49" fontId="8" fillId="2" borderId="0" xfId="8" applyNumberFormat="1" applyFont="1" applyFill="1" applyBorder="1" applyAlignment="1" applyProtection="1">
      <alignment horizontal="left" vertical="center" wrapText="1"/>
    </xf>
    <xf numFmtId="49" fontId="19" fillId="2" borderId="0" xfId="8" applyNumberFormat="1" applyFont="1" applyFill="1" applyBorder="1" applyAlignment="1" applyProtection="1">
      <alignment horizontal="left" vertical="center" shrinkToFit="1"/>
    </xf>
    <xf numFmtId="0" fontId="6" fillId="2" borderId="0" xfId="5" applyFont="1" applyFill="1" applyBorder="1" applyAlignment="1" applyProtection="1">
      <alignment horizontal="center" shrinkToFit="1"/>
    </xf>
    <xf numFmtId="49" fontId="19" fillId="2" borderId="0" xfId="8" applyNumberFormat="1" applyFont="1" applyFill="1" applyBorder="1" applyAlignment="1" applyProtection="1">
      <alignment horizontal="left" shrinkToFit="1"/>
      <protection locked="0"/>
    </xf>
    <xf numFmtId="49" fontId="19" fillId="2" borderId="1" xfId="8" applyNumberFormat="1" applyFont="1" applyFill="1" applyBorder="1" applyAlignment="1" applyProtection="1">
      <alignment horizontal="left" shrinkToFit="1"/>
      <protection locked="0"/>
    </xf>
    <xf numFmtId="49" fontId="19" fillId="2" borderId="12" xfId="8" applyNumberFormat="1" applyFont="1" applyFill="1" applyBorder="1" applyAlignment="1" applyProtection="1">
      <alignment horizontal="left" vertical="center" shrinkToFit="1"/>
      <protection locked="0"/>
    </xf>
    <xf numFmtId="49" fontId="19" fillId="2" borderId="8" xfId="8" applyNumberFormat="1" applyFont="1" applyFill="1" applyBorder="1" applyAlignment="1" applyProtection="1">
      <alignment horizontal="left" vertical="center" shrinkToFit="1"/>
      <protection locked="0"/>
    </xf>
    <xf numFmtId="49" fontId="19" fillId="2" borderId="10" xfId="8" applyNumberFormat="1" applyFont="1" applyFill="1" applyBorder="1" applyAlignment="1" applyProtection="1">
      <alignment horizontal="left" vertical="center" shrinkToFit="1"/>
      <protection locked="0"/>
    </xf>
    <xf numFmtId="49" fontId="19" fillId="2" borderId="6" xfId="8" applyNumberFormat="1" applyFont="1" applyFill="1" applyBorder="1" applyAlignment="1" applyProtection="1">
      <alignment horizontal="left" vertical="center" shrinkToFit="1"/>
      <protection locked="0"/>
    </xf>
    <xf numFmtId="49" fontId="19" fillId="2" borderId="1" xfId="8" applyNumberFormat="1" applyFont="1" applyFill="1" applyBorder="1" applyAlignment="1" applyProtection="1">
      <alignment horizontal="left" vertical="center" shrinkToFit="1"/>
      <protection locked="0"/>
    </xf>
    <xf numFmtId="49" fontId="19" fillId="2" borderId="2" xfId="8" applyNumberFormat="1" applyFont="1" applyFill="1" applyBorder="1" applyAlignment="1" applyProtection="1">
      <alignment horizontal="left" vertical="center" shrinkToFit="1"/>
      <protection locked="0"/>
    </xf>
    <xf numFmtId="49" fontId="19" fillId="2" borderId="8" xfId="8" applyNumberFormat="1" applyFont="1" applyFill="1" applyBorder="1" applyAlignment="1" applyProtection="1">
      <alignment horizontal="center" vertical="center" wrapText="1" shrinkToFit="1"/>
      <protection locked="0"/>
    </xf>
    <xf numFmtId="49" fontId="19" fillId="2" borderId="10" xfId="8" applyNumberFormat="1" applyFont="1" applyFill="1" applyBorder="1" applyAlignment="1" applyProtection="1">
      <alignment horizontal="center" vertical="center" wrapText="1" shrinkToFit="1"/>
      <protection locked="0"/>
    </xf>
    <xf numFmtId="49" fontId="19" fillId="2" borderId="1" xfId="8" applyNumberFormat="1" applyFont="1" applyFill="1" applyBorder="1" applyAlignment="1" applyProtection="1">
      <alignment horizontal="center" vertical="center" wrapText="1" shrinkToFit="1"/>
      <protection locked="0"/>
    </xf>
    <xf numFmtId="49" fontId="19" fillId="2" borderId="2" xfId="8" applyNumberFormat="1" applyFont="1" applyFill="1" applyBorder="1" applyAlignment="1" applyProtection="1">
      <alignment horizontal="center" vertical="center" wrapText="1" shrinkToFit="1"/>
      <protection locked="0"/>
    </xf>
    <xf numFmtId="49" fontId="19" fillId="2" borderId="0" xfId="8" applyNumberFormat="1" applyFont="1" applyFill="1" applyBorder="1" applyAlignment="1" applyProtection="1">
      <alignment horizontal="left" wrapText="1" shrinkToFit="1"/>
    </xf>
    <xf numFmtId="49" fontId="19" fillId="2" borderId="3" xfId="8" applyNumberFormat="1" applyFont="1" applyFill="1" applyBorder="1" applyAlignment="1" applyProtection="1">
      <alignment horizontal="left" vertical="center" wrapText="1"/>
      <protection locked="0"/>
    </xf>
    <xf numFmtId="49" fontId="19" fillId="2" borderId="4" xfId="8" applyNumberFormat="1" applyFont="1" applyFill="1" applyBorder="1" applyAlignment="1" applyProtection="1">
      <alignment horizontal="left" vertical="center" wrapText="1"/>
      <protection locked="0"/>
    </xf>
    <xf numFmtId="49" fontId="19" fillId="2" borderId="13" xfId="8" applyNumberFormat="1" applyFont="1" applyFill="1" applyBorder="1" applyAlignment="1" applyProtection="1">
      <alignment horizontal="left" vertical="center" wrapText="1"/>
      <protection locked="0"/>
    </xf>
    <xf numFmtId="176" fontId="8" fillId="2" borderId="5" xfId="11" applyFont="1" applyFill="1" applyBorder="1" applyAlignment="1" applyProtection="1">
      <alignment horizontal="left" vertical="center" shrinkToFit="1"/>
      <protection locked="0"/>
    </xf>
    <xf numFmtId="183" fontId="19" fillId="2" borderId="1" xfId="8" applyNumberFormat="1" applyFont="1" applyFill="1" applyBorder="1" applyAlignment="1" applyProtection="1">
      <alignment horizontal="left" wrapText="1" shrinkToFit="1"/>
    </xf>
    <xf numFmtId="49" fontId="6" fillId="2" borderId="0" xfId="8" applyNumberFormat="1" applyFont="1" applyFill="1" applyBorder="1" applyAlignment="1" applyProtection="1">
      <alignment horizontal="left" vertical="center" wrapText="1" shrinkToFit="1"/>
    </xf>
    <xf numFmtId="49" fontId="19" fillId="2" borderId="4" xfId="8" applyNumberFormat="1" applyFont="1" applyFill="1" applyBorder="1" applyAlignment="1" applyProtection="1">
      <alignment horizontal="center" shrinkToFit="1"/>
      <protection locked="0"/>
    </xf>
    <xf numFmtId="49" fontId="19" fillId="2" borderId="3" xfId="8" applyNumberFormat="1" applyFont="1" applyFill="1" applyBorder="1" applyAlignment="1" applyProtection="1">
      <alignment horizontal="left" vertical="center" shrinkToFit="1"/>
      <protection locked="0"/>
    </xf>
    <xf numFmtId="49" fontId="19" fillId="2" borderId="4" xfId="8" applyNumberFormat="1" applyFont="1" applyFill="1" applyBorder="1" applyAlignment="1" applyProtection="1">
      <alignment horizontal="left" vertical="center" shrinkToFit="1"/>
      <protection locked="0"/>
    </xf>
    <xf numFmtId="49" fontId="19" fillId="2" borderId="13" xfId="8" applyNumberFormat="1" applyFont="1" applyFill="1" applyBorder="1" applyAlignment="1" applyProtection="1">
      <alignment horizontal="left" vertical="center" shrinkToFit="1"/>
      <protection locked="0"/>
    </xf>
    <xf numFmtId="49" fontId="6" fillId="2" borderId="12" xfId="8" applyNumberFormat="1" applyFont="1" applyFill="1" applyBorder="1" applyAlignment="1" applyProtection="1">
      <alignment horizontal="left" vertical="top" wrapText="1" shrinkToFit="1"/>
    </xf>
    <xf numFmtId="49" fontId="6" fillId="2" borderId="8" xfId="8" applyNumberFormat="1" applyFont="1" applyFill="1" applyBorder="1" applyAlignment="1" applyProtection="1">
      <alignment horizontal="left" vertical="top" wrapText="1" shrinkToFit="1"/>
    </xf>
    <xf numFmtId="49" fontId="19" fillId="2" borderId="15" xfId="8" applyNumberFormat="1" applyFont="1" applyFill="1" applyBorder="1" applyAlignment="1" applyProtection="1">
      <alignment horizontal="left" vertical="center" shrinkToFit="1"/>
    </xf>
    <xf numFmtId="49" fontId="9" fillId="2" borderId="0" xfId="8" applyNumberFormat="1" applyFont="1" applyFill="1" applyBorder="1" applyAlignment="1" applyProtection="1">
      <alignment horizontal="center" vertical="center" wrapText="1" shrinkToFit="1"/>
    </xf>
    <xf numFmtId="49" fontId="19" fillId="2" borderId="12" xfId="8" applyNumberFormat="1" applyFont="1" applyFill="1" applyBorder="1" applyAlignment="1" applyProtection="1">
      <alignment horizontal="center" shrinkToFit="1"/>
    </xf>
    <xf numFmtId="49" fontId="19" fillId="2" borderId="10" xfId="8" applyNumberFormat="1" applyFont="1" applyFill="1" applyBorder="1" applyAlignment="1" applyProtection="1">
      <alignment horizontal="center" shrinkToFit="1"/>
    </xf>
    <xf numFmtId="49" fontId="6" fillId="2" borderId="0" xfId="8" applyNumberFormat="1" applyFont="1" applyFill="1" applyBorder="1" applyAlignment="1" applyProtection="1">
      <alignment vertical="center" wrapText="1" shrinkToFit="1"/>
    </xf>
    <xf numFmtId="49" fontId="8" fillId="2" borderId="5" xfId="8" applyNumberFormat="1"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2" xfId="0" applyFont="1" applyFill="1" applyBorder="1" applyAlignment="1" applyProtection="1">
      <alignment horizontal="center"/>
    </xf>
    <xf numFmtId="49" fontId="19" fillId="2" borderId="8" xfId="8" applyNumberFormat="1" applyFont="1" applyFill="1" applyBorder="1" applyAlignment="1" applyProtection="1">
      <alignment horizontal="center" shrinkToFit="1"/>
    </xf>
    <xf numFmtId="0" fontId="6" fillId="2" borderId="0" xfId="5" applyFont="1" applyFill="1" applyBorder="1" applyAlignment="1" applyProtection="1">
      <alignment horizontal="left" vertical="center" shrinkToFit="1"/>
    </xf>
    <xf numFmtId="49" fontId="19" fillId="2" borderId="0" xfId="8" applyNumberFormat="1" applyFont="1" applyFill="1" applyBorder="1" applyAlignment="1" applyProtection="1">
      <alignment horizontal="center" shrinkToFit="1"/>
      <protection locked="0"/>
    </xf>
    <xf numFmtId="49" fontId="19" fillId="2" borderId="5" xfId="8" applyNumberFormat="1" applyFont="1" applyFill="1" applyBorder="1" applyAlignment="1" applyProtection="1">
      <alignment horizontal="center" vertical="center" shrinkToFit="1"/>
      <protection locked="0"/>
    </xf>
    <xf numFmtId="49" fontId="19" fillId="2" borderId="0" xfId="8" applyNumberFormat="1" applyFont="1" applyFill="1" applyBorder="1" applyAlignment="1" applyProtection="1">
      <alignment shrinkToFit="1"/>
      <protection locked="0"/>
    </xf>
    <xf numFmtId="49" fontId="19" fillId="2" borderId="1" xfId="8" applyNumberFormat="1" applyFont="1" applyFill="1" applyBorder="1" applyAlignment="1" applyProtection="1">
      <alignment shrinkToFit="1"/>
      <protection locked="0"/>
    </xf>
    <xf numFmtId="177" fontId="19" fillId="2" borderId="0" xfId="1" applyFont="1" applyFill="1" applyBorder="1" applyAlignment="1" applyProtection="1">
      <alignment horizontal="center" wrapText="1" shrinkToFit="1"/>
      <protection locked="0"/>
    </xf>
    <xf numFmtId="177" fontId="19" fillId="2" borderId="1" xfId="1" applyFont="1" applyFill="1" applyBorder="1" applyAlignment="1" applyProtection="1">
      <alignment horizontal="center" wrapText="1" shrinkToFit="1"/>
      <protection locked="0"/>
    </xf>
    <xf numFmtId="49" fontId="6" fillId="2" borderId="8" xfId="8" applyNumberFormat="1" applyFont="1" applyFill="1" applyBorder="1" applyAlignment="1" applyProtection="1">
      <alignment horizontal="center" wrapText="1" shrinkToFit="1"/>
    </xf>
    <xf numFmtId="49" fontId="8" fillId="2" borderId="6" xfId="8" applyNumberFormat="1" applyFont="1" applyFill="1" applyBorder="1" applyAlignment="1" applyProtection="1">
      <alignment horizontal="left" vertical="center" shrinkToFit="1"/>
    </xf>
    <xf numFmtId="49" fontId="8" fillId="2" borderId="1" xfId="8" applyNumberFormat="1" applyFont="1" applyFill="1" applyBorder="1" applyAlignment="1" applyProtection="1">
      <alignment horizontal="left" vertical="center" shrinkToFit="1"/>
    </xf>
    <xf numFmtId="49" fontId="8" fillId="2" borderId="1" xfId="8" applyNumberFormat="1" applyFont="1" applyFill="1" applyBorder="1" applyAlignment="1" applyProtection="1">
      <alignment horizontal="left" vertical="center" shrinkToFit="1"/>
      <protection locked="0"/>
    </xf>
    <xf numFmtId="49" fontId="8" fillId="2" borderId="2" xfId="8" applyNumberFormat="1" applyFont="1" applyFill="1" applyBorder="1" applyAlignment="1" applyProtection="1">
      <alignment horizontal="left" vertical="center" shrinkToFit="1"/>
      <protection locked="0"/>
    </xf>
    <xf numFmtId="49" fontId="8" fillId="2" borderId="3" xfId="8" applyNumberFormat="1" applyFont="1" applyFill="1" applyBorder="1" applyAlignment="1" applyProtection="1">
      <alignment horizontal="left" vertical="center" shrinkToFit="1"/>
      <protection locked="0"/>
    </xf>
    <xf numFmtId="49" fontId="8" fillId="2" borderId="4" xfId="8" applyNumberFormat="1" applyFont="1" applyFill="1" applyBorder="1" applyAlignment="1" applyProtection="1">
      <alignment horizontal="left" vertical="center" shrinkToFit="1"/>
      <protection locked="0"/>
    </xf>
    <xf numFmtId="49" fontId="8" fillId="2" borderId="13" xfId="8" applyNumberFormat="1" applyFont="1" applyFill="1" applyBorder="1" applyAlignment="1" applyProtection="1">
      <alignment horizontal="left" vertical="center" shrinkToFit="1"/>
      <protection locked="0"/>
    </xf>
    <xf numFmtId="0" fontId="19" fillId="2" borderId="4" xfId="8" applyNumberFormat="1" applyFont="1" applyFill="1" applyBorder="1" applyAlignment="1" applyProtection="1">
      <alignment horizontal="center" wrapText="1" shrinkToFit="1"/>
    </xf>
    <xf numFmtId="49" fontId="19" fillId="2" borderId="4" xfId="8" applyNumberFormat="1" applyFont="1" applyFill="1" applyBorder="1" applyAlignment="1" applyProtection="1">
      <alignment horizontal="left" shrinkToFit="1"/>
      <protection locked="0"/>
    </xf>
    <xf numFmtId="178" fontId="19" fillId="2" borderId="0" xfId="8" applyNumberFormat="1" applyFont="1" applyFill="1" applyBorder="1" applyAlignment="1" applyProtection="1">
      <alignment horizontal="center" shrinkToFit="1"/>
      <protection locked="0"/>
    </xf>
    <xf numFmtId="178" fontId="19" fillId="2" borderId="1" xfId="8" applyNumberFormat="1" applyFont="1" applyFill="1" applyBorder="1" applyAlignment="1" applyProtection="1">
      <alignment horizontal="center" shrinkToFit="1"/>
      <protection locked="0"/>
    </xf>
    <xf numFmtId="183" fontId="11" fillId="2" borderId="0" xfId="0" applyNumberFormat="1" applyFont="1" applyFill="1" applyBorder="1" applyAlignment="1" applyProtection="1">
      <alignment horizontal="right" shrinkToFit="1"/>
      <protection locked="0"/>
    </xf>
    <xf numFmtId="183" fontId="11" fillId="2" borderId="1" xfId="0" applyNumberFormat="1" applyFont="1" applyFill="1" applyBorder="1" applyAlignment="1" applyProtection="1">
      <alignment horizontal="right" shrinkToFit="1"/>
      <protection locked="0"/>
    </xf>
    <xf numFmtId="178" fontId="6" fillId="2" borderId="0" xfId="8" applyNumberFormat="1" applyFont="1" applyFill="1" applyBorder="1" applyAlignment="1" applyProtection="1">
      <alignment horizontal="center" shrinkToFit="1"/>
    </xf>
    <xf numFmtId="49" fontId="8" fillId="2" borderId="0" xfId="8" applyNumberFormat="1" applyFont="1" applyFill="1" applyBorder="1" applyAlignment="1" applyProtection="1">
      <alignment horizontal="left" vertical="top" wrapText="1" shrinkToFit="1"/>
    </xf>
    <xf numFmtId="49" fontId="19" fillId="2" borderId="1" xfId="8" applyNumberFormat="1" applyFont="1" applyFill="1" applyBorder="1" applyAlignment="1" applyProtection="1">
      <alignment horizontal="center" shrinkToFit="1"/>
      <protection locked="0"/>
    </xf>
    <xf numFmtId="49" fontId="8" fillId="2" borderId="0" xfId="8" applyNumberFormat="1" applyFont="1" applyFill="1" applyBorder="1" applyAlignment="1" applyProtection="1">
      <alignment wrapText="1" shrinkToFit="1"/>
    </xf>
    <xf numFmtId="49" fontId="19" fillId="2" borderId="8" xfId="8" applyNumberFormat="1" applyFont="1" applyFill="1" applyBorder="1" applyAlignment="1" applyProtection="1">
      <alignment horizontal="center" shrinkToFit="1"/>
      <protection locked="0"/>
    </xf>
    <xf numFmtId="49" fontId="6"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horizontal="center" vertical="top" wrapText="1" shrinkToFit="1"/>
    </xf>
    <xf numFmtId="187" fontId="19" fillId="2" borderId="5" xfId="8" applyNumberFormat="1" applyFont="1" applyFill="1" applyBorder="1" applyAlignment="1" applyProtection="1">
      <alignment horizontal="center" vertical="center" shrinkToFit="1"/>
      <protection locked="0"/>
    </xf>
    <xf numFmtId="49" fontId="6" fillId="2" borderId="12" xfId="8" applyNumberFormat="1" applyFont="1" applyFill="1" applyBorder="1" applyAlignment="1" applyProtection="1">
      <alignment horizontal="center" vertical="center" shrinkToFit="1"/>
    </xf>
    <xf numFmtId="49" fontId="6" fillId="2" borderId="6"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vertical="top" wrapText="1" shrinkToFit="1"/>
    </xf>
    <xf numFmtId="49" fontId="6" fillId="2" borderId="0" xfId="8" applyNumberFormat="1" applyFont="1" applyFill="1" applyBorder="1" applyAlignment="1" applyProtection="1">
      <alignment horizontal="left" vertical="top" wrapText="1" shrinkToFit="1"/>
    </xf>
    <xf numFmtId="183" fontId="6" fillId="2" borderId="0" xfId="8" applyNumberFormat="1" applyFont="1" applyFill="1" applyBorder="1" applyAlignment="1" applyProtection="1">
      <alignment horizontal="center" vertical="center" wrapText="1" shrinkToFit="1"/>
    </xf>
    <xf numFmtId="0" fontId="22" fillId="2" borderId="8" xfId="0" applyFont="1" applyFill="1" applyBorder="1" applyAlignment="1" applyProtection="1">
      <alignment horizontal="center"/>
    </xf>
    <xf numFmtId="0" fontId="22" fillId="2" borderId="10" xfId="0" applyFont="1" applyFill="1" applyBorder="1" applyAlignment="1" applyProtection="1">
      <alignment horizontal="center"/>
    </xf>
    <xf numFmtId="49" fontId="8" fillId="2" borderId="6" xfId="8" applyNumberFormat="1" applyFont="1" applyFill="1" applyBorder="1" applyAlignment="1" applyProtection="1">
      <alignment horizontal="center" vertical="top" wrapText="1" shrinkToFit="1"/>
    </xf>
    <xf numFmtId="49" fontId="8" fillId="2" borderId="1" xfId="8" applyNumberFormat="1" applyFont="1" applyFill="1" applyBorder="1" applyAlignment="1" applyProtection="1">
      <alignment horizontal="center" vertical="top" wrapText="1" shrinkToFit="1"/>
    </xf>
    <xf numFmtId="49" fontId="8" fillId="2" borderId="2" xfId="8" applyNumberFormat="1" applyFont="1" applyFill="1" applyBorder="1" applyAlignment="1" applyProtection="1">
      <alignment horizontal="center" vertical="top" wrapText="1" shrinkToFit="1"/>
    </xf>
    <xf numFmtId="49" fontId="6" fillId="2" borderId="0" xfId="8" applyNumberFormat="1" applyFont="1" applyFill="1" applyBorder="1" applyAlignment="1" applyProtection="1">
      <alignment horizontal="left" vertical="center" shrinkToFit="1"/>
    </xf>
    <xf numFmtId="49" fontId="8" fillId="2" borderId="6" xfId="8" applyNumberFormat="1" applyFont="1" applyFill="1" applyBorder="1" applyAlignment="1" applyProtection="1">
      <alignment horizontal="center" vertical="top" shrinkToFit="1"/>
    </xf>
    <xf numFmtId="49" fontId="8" fillId="2" borderId="1" xfId="8" applyNumberFormat="1" applyFont="1" applyFill="1" applyBorder="1" applyAlignment="1" applyProtection="1">
      <alignment horizontal="center" vertical="top" shrinkToFit="1"/>
    </xf>
    <xf numFmtId="49" fontId="8" fillId="2" borderId="2" xfId="8" applyNumberFormat="1" applyFont="1" applyFill="1" applyBorder="1" applyAlignment="1" applyProtection="1">
      <alignment horizontal="center" vertical="top" shrinkToFit="1"/>
    </xf>
    <xf numFmtId="49" fontId="8" fillId="2" borderId="3" xfId="8" applyNumberFormat="1" applyFont="1" applyFill="1" applyBorder="1" applyAlignment="1" applyProtection="1">
      <alignment vertical="center" shrinkToFit="1"/>
      <protection locked="0"/>
    </xf>
    <xf numFmtId="49" fontId="8" fillId="2" borderId="4" xfId="8" applyNumberFormat="1" applyFont="1" applyFill="1" applyBorder="1" applyAlignment="1" applyProtection="1">
      <alignment vertical="center" shrinkToFit="1"/>
      <protection locked="0"/>
    </xf>
    <xf numFmtId="49" fontId="8" fillId="2" borderId="13" xfId="8" applyNumberFormat="1" applyFont="1" applyFill="1" applyBorder="1" applyAlignment="1" applyProtection="1">
      <alignment vertical="center" shrinkToFit="1"/>
      <protection locked="0"/>
    </xf>
    <xf numFmtId="49" fontId="8" fillId="2" borderId="5" xfId="8" applyNumberFormat="1" applyFont="1" applyFill="1" applyBorder="1" applyAlignment="1" applyProtection="1">
      <alignment horizontal="left" vertical="center" shrinkToFit="1"/>
      <protection locked="0"/>
    </xf>
    <xf numFmtId="49" fontId="31" fillId="2" borderId="1" xfId="8" applyNumberFormat="1" applyFont="1" applyFill="1" applyBorder="1" applyAlignment="1" applyProtection="1">
      <alignment horizontal="center" wrapText="1" shrinkToFit="1"/>
      <protection locked="0"/>
    </xf>
    <xf numFmtId="49" fontId="19" fillId="2" borderId="1" xfId="8" applyNumberFormat="1" applyFont="1" applyFill="1" applyBorder="1" applyAlignment="1" applyProtection="1">
      <alignment horizontal="center" wrapText="1" shrinkToFit="1"/>
      <protection locked="0"/>
    </xf>
    <xf numFmtId="49" fontId="8" fillId="2" borderId="5" xfId="8" applyNumberFormat="1" applyFont="1" applyFill="1" applyBorder="1" applyAlignment="1" applyProtection="1">
      <alignment vertical="center" shrinkToFit="1"/>
      <protection locked="0"/>
    </xf>
    <xf numFmtId="49" fontId="6" fillId="2" borderId="1" xfId="8" applyNumberFormat="1" applyFont="1" applyFill="1" applyBorder="1" applyAlignment="1" applyProtection="1">
      <alignment horizontal="left" shrinkToFit="1"/>
    </xf>
    <xf numFmtId="49" fontId="14" fillId="2" borderId="4" xfId="0" applyNumberFormat="1" applyFont="1" applyFill="1" applyBorder="1" applyAlignment="1" applyProtection="1">
      <alignment horizontal="center" wrapText="1" shrinkToFit="1"/>
      <protection locked="0"/>
    </xf>
    <xf numFmtId="49" fontId="14" fillId="2" borderId="13" xfId="0" applyNumberFormat="1" applyFont="1" applyFill="1" applyBorder="1" applyAlignment="1" applyProtection="1">
      <alignment horizontal="center" wrapText="1" shrinkToFit="1"/>
      <protection locked="0"/>
    </xf>
    <xf numFmtId="188" fontId="12" fillId="2" borderId="3" xfId="0" applyNumberFormat="1" applyFont="1" applyFill="1" applyBorder="1" applyAlignment="1" applyProtection="1">
      <alignment horizontal="center" vertical="center" shrinkToFit="1"/>
      <protection locked="0"/>
    </xf>
    <xf numFmtId="188" fontId="12" fillId="2" borderId="4" xfId="0" applyNumberFormat="1" applyFont="1" applyFill="1" applyBorder="1" applyAlignment="1" applyProtection="1">
      <alignment horizontal="center" vertical="center" shrinkToFit="1"/>
      <protection locked="0"/>
    </xf>
    <xf numFmtId="188" fontId="12" fillId="2" borderId="13" xfId="0" applyNumberFormat="1" applyFont="1" applyFill="1" applyBorder="1" applyAlignment="1" applyProtection="1">
      <alignment horizontal="center" vertical="center" shrinkToFit="1"/>
      <protection locked="0"/>
    </xf>
    <xf numFmtId="49" fontId="8" fillId="2" borderId="6" xfId="8" applyNumberFormat="1" applyFont="1" applyFill="1" applyBorder="1" applyAlignment="1" applyProtection="1">
      <alignment horizontal="right" vertical="center" shrinkToFit="1"/>
    </xf>
    <xf numFmtId="49" fontId="8" fillId="2" borderId="1" xfId="8" applyNumberFormat="1" applyFont="1" applyFill="1" applyBorder="1" applyAlignment="1" applyProtection="1">
      <alignment horizontal="right" vertical="center" shrinkToFit="1"/>
    </xf>
    <xf numFmtId="49" fontId="19" fillId="2" borderId="0" xfId="8" applyNumberFormat="1" applyFont="1" applyFill="1" applyBorder="1" applyAlignment="1" applyProtection="1">
      <alignment horizontal="center" shrinkToFit="1"/>
    </xf>
    <xf numFmtId="0" fontId="19" fillId="2" borderId="12" xfId="5" applyFont="1" applyFill="1" applyBorder="1" applyAlignment="1" applyProtection="1">
      <alignment horizontal="left" shrinkToFit="1"/>
    </xf>
    <xf numFmtId="0" fontId="19" fillId="2" borderId="8" xfId="5" applyFont="1" applyFill="1" applyBorder="1" applyAlignment="1" applyProtection="1">
      <alignment horizontal="left" shrinkToFit="1"/>
    </xf>
    <xf numFmtId="0" fontId="19" fillId="2" borderId="0" xfId="5" applyFont="1" applyFill="1" applyBorder="1" applyAlignment="1" applyProtection="1">
      <alignment horizontal="left" wrapText="1" shrinkToFit="1"/>
    </xf>
    <xf numFmtId="0" fontId="22" fillId="2" borderId="12" xfId="0" applyFont="1" applyFill="1" applyBorder="1" applyAlignment="1" applyProtection="1">
      <alignment horizontal="center"/>
    </xf>
    <xf numFmtId="49" fontId="8" fillId="2" borderId="5" xfId="8" applyNumberFormat="1" applyFont="1" applyFill="1" applyBorder="1" applyAlignment="1" applyProtection="1">
      <alignment horizontal="center" vertical="center" wrapText="1"/>
      <protection locked="0"/>
    </xf>
    <xf numFmtId="188" fontId="8" fillId="2" borderId="3" xfId="0" applyNumberFormat="1" applyFont="1" applyFill="1" applyBorder="1" applyAlignment="1" applyProtection="1">
      <alignment horizontal="right" vertical="center" shrinkToFit="1"/>
      <protection locked="0"/>
    </xf>
    <xf numFmtId="188" fontId="8" fillId="2" borderId="4" xfId="0" applyNumberFormat="1" applyFont="1" applyFill="1" applyBorder="1" applyAlignment="1" applyProtection="1">
      <alignment horizontal="right" vertical="center" shrinkToFit="1"/>
      <protection locked="0"/>
    </xf>
    <xf numFmtId="187" fontId="12" fillId="2" borderId="3" xfId="0" applyNumberFormat="1" applyFont="1" applyFill="1" applyBorder="1" applyAlignment="1" applyProtection="1">
      <alignment horizontal="center" vertical="center" shrinkToFit="1"/>
      <protection locked="0"/>
    </xf>
    <xf numFmtId="187" fontId="12" fillId="2" borderId="4" xfId="0" applyNumberFormat="1" applyFont="1" applyFill="1" applyBorder="1" applyAlignment="1" applyProtection="1">
      <alignment horizontal="center" vertical="center" shrinkToFit="1"/>
      <protection locked="0"/>
    </xf>
    <xf numFmtId="187" fontId="12" fillId="2" borderId="13" xfId="0" applyNumberFormat="1" applyFont="1" applyFill="1" applyBorder="1" applyAlignment="1" applyProtection="1">
      <alignment horizontal="center" vertical="center" shrinkToFit="1"/>
      <protection locked="0"/>
    </xf>
    <xf numFmtId="187" fontId="12" fillId="2" borderId="15" xfId="0" applyNumberFormat="1" applyFont="1" applyFill="1" applyBorder="1" applyAlignment="1" applyProtection="1">
      <alignment horizontal="center" vertical="center" shrinkToFit="1"/>
      <protection locked="0"/>
    </xf>
    <xf numFmtId="187" fontId="12" fillId="2" borderId="0" xfId="0" applyNumberFormat="1" applyFont="1" applyFill="1" applyBorder="1" applyAlignment="1" applyProtection="1">
      <alignment horizontal="center" vertical="center" shrinkToFit="1"/>
      <protection locked="0"/>
    </xf>
    <xf numFmtId="187" fontId="12" fillId="2" borderId="7" xfId="0" applyNumberFormat="1" applyFont="1" applyFill="1" applyBorder="1" applyAlignment="1" applyProtection="1">
      <alignment horizontal="center" vertical="center" shrinkToFit="1"/>
      <protection locked="0"/>
    </xf>
    <xf numFmtId="187" fontId="12" fillId="2" borderId="12" xfId="0" applyNumberFormat="1" applyFont="1" applyFill="1" applyBorder="1" applyAlignment="1" applyProtection="1">
      <alignment horizontal="center" vertical="center" shrinkToFit="1"/>
      <protection locked="0"/>
    </xf>
    <xf numFmtId="187" fontId="12" fillId="2" borderId="8" xfId="0" applyNumberFormat="1" applyFont="1" applyFill="1" applyBorder="1" applyAlignment="1" applyProtection="1">
      <alignment horizontal="center" vertical="center" shrinkToFit="1"/>
      <protection locked="0"/>
    </xf>
    <xf numFmtId="187" fontId="12" fillId="2" borderId="10" xfId="0" applyNumberFormat="1" applyFont="1" applyFill="1" applyBorder="1" applyAlignment="1" applyProtection="1">
      <alignment horizontal="center" vertical="center" shrinkToFit="1"/>
      <protection locked="0"/>
    </xf>
    <xf numFmtId="49" fontId="8" fillId="2" borderId="0" xfId="8" applyNumberFormat="1" applyFont="1" applyFill="1" applyBorder="1" applyAlignment="1" applyProtection="1">
      <alignment horizontal="center" vertical="center" shrinkToFit="1"/>
    </xf>
    <xf numFmtId="49" fontId="8" fillId="2" borderId="15" xfId="8" applyNumberFormat="1" applyFont="1" applyFill="1" applyBorder="1" applyAlignment="1" applyProtection="1">
      <alignment horizontal="left" vertical="center" shrinkToFit="1"/>
      <protection locked="0"/>
    </xf>
    <xf numFmtId="49" fontId="8" fillId="2" borderId="0" xfId="8" applyNumberFormat="1" applyFont="1" applyFill="1" applyBorder="1" applyAlignment="1" applyProtection="1">
      <alignment horizontal="left" vertical="center" shrinkToFit="1"/>
      <protection locked="0"/>
    </xf>
    <xf numFmtId="49" fontId="8" fillId="2" borderId="7" xfId="8" applyNumberFormat="1" applyFont="1" applyFill="1" applyBorder="1" applyAlignment="1" applyProtection="1">
      <alignment horizontal="left" vertical="center" shrinkToFit="1"/>
      <protection locked="0"/>
    </xf>
    <xf numFmtId="49" fontId="6" fillId="2" borderId="0" xfId="8" applyNumberFormat="1" applyFont="1" applyFill="1" applyBorder="1" applyAlignment="1" applyProtection="1">
      <alignment horizontal="left" shrinkToFit="1"/>
    </xf>
    <xf numFmtId="182" fontId="19" fillId="2" borderId="4" xfId="0" applyNumberFormat="1" applyFont="1" applyFill="1" applyBorder="1" applyAlignment="1" applyProtection="1">
      <alignment horizontal="center" vertical="center" shrinkToFit="1"/>
    </xf>
    <xf numFmtId="182" fontId="19" fillId="2" borderId="13" xfId="0" applyNumberFormat="1" applyFont="1" applyFill="1" applyBorder="1" applyAlignment="1" applyProtection="1">
      <alignment horizontal="center" vertical="center" shrinkToFit="1"/>
    </xf>
    <xf numFmtId="49" fontId="19" fillId="2" borderId="4" xfId="0" applyNumberFormat="1" applyFont="1" applyFill="1" applyBorder="1" applyAlignment="1" applyProtection="1">
      <alignment horizontal="center" wrapText="1" shrinkToFit="1"/>
    </xf>
    <xf numFmtId="49" fontId="19" fillId="2" borderId="13" xfId="0" applyNumberFormat="1" applyFont="1" applyFill="1" applyBorder="1" applyAlignment="1" applyProtection="1">
      <alignment horizontal="center" wrapText="1" shrinkToFit="1"/>
    </xf>
    <xf numFmtId="49" fontId="14" fillId="2" borderId="4" xfId="0" applyNumberFormat="1" applyFont="1" applyFill="1" applyBorder="1" applyAlignment="1" applyProtection="1">
      <alignment horizontal="center" vertical="center" wrapText="1" shrinkToFit="1"/>
      <protection locked="0"/>
    </xf>
    <xf numFmtId="49" fontId="14" fillId="2" borderId="13" xfId="0" applyNumberFormat="1" applyFont="1" applyFill="1" applyBorder="1" applyAlignment="1" applyProtection="1">
      <alignment horizontal="center" vertical="center" wrapText="1" shrinkToFit="1"/>
      <protection locked="0"/>
    </xf>
    <xf numFmtId="188" fontId="12" fillId="2" borderId="3" xfId="0" applyNumberFormat="1" applyFont="1" applyFill="1" applyBorder="1" applyAlignment="1" applyProtection="1">
      <alignment horizontal="right" vertical="center" shrinkToFit="1"/>
      <protection locked="0"/>
    </xf>
    <xf numFmtId="188" fontId="12" fillId="2" borderId="4" xfId="0" applyNumberFormat="1" applyFont="1" applyFill="1" applyBorder="1" applyAlignment="1" applyProtection="1">
      <alignment horizontal="right" vertical="center" shrinkToFit="1"/>
      <protection locked="0"/>
    </xf>
    <xf numFmtId="49" fontId="8" fillId="2" borderId="4" xfId="8" applyNumberFormat="1" applyFont="1" applyFill="1" applyBorder="1" applyAlignment="1" applyProtection="1">
      <alignment horizontal="left" vertical="center" wrapText="1" shrinkToFit="1"/>
      <protection locked="0"/>
    </xf>
    <xf numFmtId="0" fontId="12" fillId="2" borderId="4" xfId="0" applyFont="1" applyFill="1" applyBorder="1" applyAlignment="1" applyProtection="1">
      <alignment horizontal="left" vertical="center" shrinkToFit="1"/>
      <protection locked="0"/>
    </xf>
    <xf numFmtId="0" fontId="12" fillId="2" borderId="13" xfId="0" applyFont="1" applyFill="1" applyBorder="1" applyAlignment="1" applyProtection="1">
      <alignment horizontal="left" vertical="center" shrinkToFit="1"/>
      <protection locked="0"/>
    </xf>
    <xf numFmtId="188" fontId="12" fillId="2" borderId="4" xfId="0" applyNumberFormat="1" applyFont="1" applyFill="1" applyBorder="1" applyAlignment="1" applyProtection="1">
      <alignment vertical="center" shrinkToFit="1"/>
      <protection locked="0"/>
    </xf>
    <xf numFmtId="188" fontId="12" fillId="2" borderId="13" xfId="0" applyNumberFormat="1" applyFont="1" applyFill="1" applyBorder="1" applyAlignment="1" applyProtection="1">
      <alignment vertical="center" shrinkToFit="1"/>
      <protection locked="0"/>
    </xf>
    <xf numFmtId="49" fontId="19" fillId="2" borderId="8" xfId="8" applyNumberFormat="1" applyFont="1" applyFill="1" applyBorder="1" applyAlignment="1" applyProtection="1">
      <alignment horizontal="center" vertical="center"/>
      <protection locked="0"/>
    </xf>
    <xf numFmtId="49" fontId="19" fillId="2" borderId="1" xfId="8" applyNumberFormat="1" applyFont="1" applyFill="1" applyBorder="1" applyAlignment="1" applyProtection="1">
      <alignment horizontal="center" vertical="center"/>
      <protection locked="0"/>
    </xf>
    <xf numFmtId="49" fontId="6" fillId="2" borderId="15" xfId="8" applyNumberFormat="1" applyFont="1" applyFill="1" applyBorder="1" applyAlignment="1" applyProtection="1">
      <alignment horizontal="left" shrinkToFit="1"/>
    </xf>
    <xf numFmtId="49" fontId="6" fillId="2" borderId="8" xfId="8" applyNumberFormat="1" applyFont="1" applyFill="1" applyBorder="1" applyAlignment="1" applyProtection="1">
      <alignment horizontal="center" wrapText="1"/>
    </xf>
    <xf numFmtId="49" fontId="19" fillId="2" borderId="8" xfId="8" applyNumberFormat="1" applyFont="1" applyFill="1" applyBorder="1" applyAlignment="1" applyProtection="1">
      <alignment horizontal="left" wrapText="1"/>
    </xf>
    <xf numFmtId="0" fontId="22" fillId="2" borderId="0" xfId="0" applyFont="1" applyFill="1" applyBorder="1" applyAlignment="1" applyProtection="1">
      <alignment horizontal="center"/>
    </xf>
    <xf numFmtId="0" fontId="12" fillId="2" borderId="0" xfId="0" applyFont="1" applyFill="1" applyBorder="1" applyAlignment="1" applyProtection="1">
      <alignment horizontal="left" vertical="top"/>
    </xf>
    <xf numFmtId="49" fontId="19" fillId="2" borderId="0" xfId="8" applyNumberFormat="1" applyFont="1" applyFill="1" applyBorder="1" applyAlignment="1" applyProtection="1">
      <alignment shrinkToFit="1"/>
    </xf>
    <xf numFmtId="0" fontId="9" fillId="2" borderId="12" xfId="8" applyNumberFormat="1" applyFont="1" applyFill="1" applyBorder="1" applyAlignment="1" applyProtection="1">
      <alignment horizontal="center" vertical="top" wrapText="1" shrinkToFit="1"/>
    </xf>
    <xf numFmtId="0" fontId="9" fillId="2" borderId="8" xfId="8" applyNumberFormat="1" applyFont="1" applyFill="1" applyBorder="1" applyAlignment="1" applyProtection="1">
      <alignment horizontal="center" vertical="top" wrapText="1" shrinkToFit="1"/>
    </xf>
    <xf numFmtId="0" fontId="9" fillId="2" borderId="10" xfId="8" applyNumberFormat="1" applyFont="1" applyFill="1" applyBorder="1" applyAlignment="1" applyProtection="1">
      <alignment horizontal="center" vertical="top" wrapText="1" shrinkToFit="1"/>
    </xf>
    <xf numFmtId="0" fontId="9" fillId="2" borderId="15" xfId="8" applyNumberFormat="1" applyFont="1" applyFill="1" applyBorder="1" applyAlignment="1" applyProtection="1">
      <alignment horizontal="center" vertical="top" wrapText="1" shrinkToFit="1"/>
    </xf>
    <xf numFmtId="0" fontId="9" fillId="2" borderId="6" xfId="8" applyNumberFormat="1" applyFont="1" applyFill="1" applyBorder="1" applyAlignment="1" applyProtection="1">
      <alignment horizontal="center" vertical="top" wrapText="1" shrinkToFit="1"/>
    </xf>
    <xf numFmtId="0" fontId="9" fillId="2" borderId="7" xfId="8" applyNumberFormat="1" applyFont="1" applyFill="1" applyBorder="1" applyAlignment="1" applyProtection="1">
      <alignment horizontal="center" vertical="top" wrapText="1" shrinkToFit="1"/>
    </xf>
    <xf numFmtId="0" fontId="9" fillId="2" borderId="2" xfId="8" applyNumberFormat="1" applyFont="1" applyFill="1" applyBorder="1" applyAlignment="1" applyProtection="1">
      <alignment horizontal="center" vertical="top" wrapText="1" shrinkToFit="1"/>
    </xf>
    <xf numFmtId="0" fontId="6" fillId="2" borderId="0" xfId="8" applyNumberFormat="1" applyFont="1" applyFill="1" applyBorder="1" applyAlignment="1" applyProtection="1">
      <alignment horizontal="left" vertical="top" wrapText="1" shrinkToFit="1"/>
      <protection locked="0"/>
    </xf>
    <xf numFmtId="0" fontId="6" fillId="2" borderId="1" xfId="8" applyNumberFormat="1" applyFont="1" applyFill="1" applyBorder="1" applyAlignment="1" applyProtection="1">
      <alignment horizontal="left" vertical="top" wrapText="1" shrinkToFit="1"/>
      <protection locked="0"/>
    </xf>
    <xf numFmtId="0" fontId="22" fillId="2" borderId="0" xfId="0" applyFont="1" applyFill="1" applyBorder="1" applyAlignment="1" applyProtection="1">
      <alignment horizontal="center"/>
      <protection locked="0"/>
    </xf>
    <xf numFmtId="49" fontId="19" fillId="2" borderId="0" xfId="8" applyNumberFormat="1" applyFont="1" applyFill="1" applyBorder="1" applyAlignment="1" applyProtection="1">
      <alignment horizontal="center" wrapText="1" shrinkToFit="1"/>
      <protection locked="0"/>
    </xf>
    <xf numFmtId="49" fontId="19" fillId="2" borderId="0" xfId="8" applyNumberFormat="1" applyFont="1" applyFill="1" applyBorder="1" applyAlignment="1" applyProtection="1">
      <alignment horizontal="left" shrinkToFit="1"/>
    </xf>
    <xf numFmtId="49" fontId="6" fillId="2" borderId="0" xfId="8" applyNumberFormat="1" applyFont="1" applyFill="1" applyBorder="1" applyAlignment="1" applyProtection="1">
      <alignment shrinkToFit="1"/>
    </xf>
    <xf numFmtId="0" fontId="9" fillId="2" borderId="0" xfId="8" applyFont="1" applyFill="1" applyBorder="1" applyAlignment="1" applyProtection="1">
      <alignment horizontal="center" vertical="center" wrapText="1"/>
    </xf>
    <xf numFmtId="0" fontId="6" fillId="2" borderId="0" xfId="8" applyFont="1" applyFill="1" applyBorder="1" applyAlignment="1" applyProtection="1">
      <alignment horizontal="left" vertical="center" wrapText="1"/>
    </xf>
    <xf numFmtId="0" fontId="8" fillId="2" borderId="0" xfId="8" applyFont="1" applyFill="1" applyBorder="1" applyAlignment="1" applyProtection="1">
      <alignment horizontal="left" wrapText="1"/>
    </xf>
    <xf numFmtId="49" fontId="6" fillId="2" borderId="0" xfId="8" applyNumberFormat="1" applyFont="1" applyFill="1" applyBorder="1" applyAlignment="1" applyProtection="1">
      <alignment horizontal="left" wrapText="1"/>
    </xf>
    <xf numFmtId="0" fontId="22" fillId="2" borderId="0" xfId="0" applyFont="1" applyFill="1" applyBorder="1" applyAlignment="1" applyProtection="1">
      <alignment horizontal="left"/>
    </xf>
    <xf numFmtId="0" fontId="12" fillId="2" borderId="0" xfId="0" applyFont="1" applyFill="1" applyBorder="1" applyAlignment="1" applyProtection="1">
      <alignment horizontal="left" vertical="center"/>
    </xf>
    <xf numFmtId="187" fontId="19" fillId="2" borderId="0" xfId="8" applyNumberFormat="1" applyFont="1" applyFill="1" applyBorder="1" applyAlignment="1" applyProtection="1">
      <alignment horizontal="center" shrinkToFit="1"/>
      <protection locked="0"/>
    </xf>
    <xf numFmtId="187" fontId="19" fillId="2" borderId="1" xfId="8" applyNumberFormat="1" applyFont="1" applyFill="1" applyBorder="1" applyAlignment="1" applyProtection="1">
      <alignment horizontal="center" shrinkToFit="1"/>
      <protection locked="0"/>
    </xf>
    <xf numFmtId="180" fontId="6" fillId="2" borderId="0" xfId="8" applyNumberFormat="1" applyFont="1" applyFill="1" applyBorder="1" applyAlignment="1" applyProtection="1">
      <alignment horizontal="left" shrinkToFit="1"/>
      <protection locked="0"/>
    </xf>
    <xf numFmtId="180" fontId="6" fillId="2" borderId="1" xfId="8" applyNumberFormat="1" applyFont="1" applyFill="1" applyBorder="1" applyAlignment="1" applyProtection="1">
      <alignment horizontal="left" shrinkToFit="1"/>
      <protection locked="0"/>
    </xf>
    <xf numFmtId="49" fontId="6" fillId="2" borderId="8" xfId="8" applyNumberFormat="1" applyFont="1" applyFill="1" applyBorder="1" applyAlignment="1" applyProtection="1">
      <alignment horizontal="center" vertical="center" shrinkToFit="1"/>
    </xf>
    <xf numFmtId="49" fontId="6" fillId="2" borderId="8" xfId="8" applyNumberFormat="1" applyFont="1" applyFill="1" applyBorder="1" applyAlignment="1" applyProtection="1">
      <alignment horizontal="left" vertical="center" shrinkToFit="1"/>
      <protection locked="0"/>
    </xf>
    <xf numFmtId="183" fontId="19" fillId="2" borderId="3" xfId="8" applyNumberFormat="1" applyFont="1" applyFill="1" applyBorder="1" applyAlignment="1" applyProtection="1">
      <alignment horizontal="center" vertical="center" shrinkToFit="1"/>
      <protection locked="0"/>
    </xf>
    <xf numFmtId="183" fontId="19" fillId="2" borderId="4" xfId="8" applyNumberFormat="1" applyFont="1" applyFill="1" applyBorder="1" applyAlignment="1" applyProtection="1">
      <alignment horizontal="center" vertical="center" shrinkToFit="1"/>
      <protection locked="0"/>
    </xf>
    <xf numFmtId="183" fontId="19" fillId="2" borderId="13"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left"/>
    </xf>
    <xf numFmtId="178" fontId="19" fillId="2" borderId="0" xfId="8" applyNumberFormat="1" applyFont="1" applyFill="1" applyBorder="1" applyAlignment="1" applyProtection="1">
      <alignment horizontal="left" vertical="center"/>
    </xf>
    <xf numFmtId="178" fontId="19" fillId="2" borderId="1" xfId="8" applyNumberFormat="1" applyFont="1" applyFill="1" applyBorder="1" applyAlignment="1" applyProtection="1">
      <alignment horizontal="left" vertical="center"/>
    </xf>
    <xf numFmtId="181" fontId="8" fillId="2" borderId="3" xfId="8" applyNumberFormat="1" applyFont="1" applyFill="1" applyBorder="1" applyAlignment="1" applyProtection="1">
      <alignment horizontal="center" vertical="center" shrinkToFit="1"/>
      <protection locked="0"/>
    </xf>
    <xf numFmtId="181" fontId="8" fillId="2" borderId="4" xfId="8" applyNumberFormat="1" applyFont="1" applyFill="1" applyBorder="1" applyAlignment="1" applyProtection="1">
      <alignment horizontal="center" vertical="center" shrinkToFit="1"/>
      <protection locked="0"/>
    </xf>
    <xf numFmtId="181" fontId="8" fillId="2" borderId="13" xfId="8" applyNumberFormat="1" applyFont="1" applyFill="1" applyBorder="1" applyAlignment="1" applyProtection="1">
      <alignment horizontal="center" vertical="center" shrinkToFit="1"/>
      <protection locked="0"/>
    </xf>
    <xf numFmtId="176" fontId="8" fillId="2" borderId="6" xfId="11" applyFont="1" applyFill="1" applyBorder="1" applyAlignment="1" applyProtection="1">
      <alignment horizontal="center" shrinkToFit="1"/>
    </xf>
    <xf numFmtId="176" fontId="8" fillId="2" borderId="1" xfId="11" applyFont="1" applyFill="1" applyBorder="1" applyAlignment="1" applyProtection="1">
      <alignment horizontal="center" shrinkToFit="1"/>
    </xf>
    <xf numFmtId="176" fontId="8" fillId="2" borderId="2" xfId="11" applyFont="1" applyFill="1" applyBorder="1" applyAlignment="1" applyProtection="1">
      <alignment horizontal="center" shrinkToFit="1"/>
    </xf>
    <xf numFmtId="176" fontId="19" fillId="2" borderId="12" xfId="11" applyFont="1" applyFill="1" applyBorder="1" applyAlignment="1" applyProtection="1">
      <alignment horizontal="center" shrinkToFit="1"/>
    </xf>
    <xf numFmtId="176" fontId="19" fillId="2" borderId="8" xfId="11" applyFont="1" applyFill="1" applyBorder="1" applyAlignment="1" applyProtection="1">
      <alignment horizontal="center" shrinkToFit="1"/>
    </xf>
    <xf numFmtId="176" fontId="19" fillId="2" borderId="10" xfId="11" applyFont="1" applyFill="1" applyBorder="1" applyAlignment="1" applyProtection="1">
      <alignment horizontal="center" shrinkToFit="1"/>
    </xf>
    <xf numFmtId="49" fontId="6" fillId="2" borderId="1" xfId="8" applyNumberFormat="1" applyFont="1" applyFill="1" applyBorder="1" applyAlignment="1" applyProtection="1">
      <alignment horizontal="center" wrapText="1"/>
    </xf>
    <xf numFmtId="49" fontId="19" fillId="2" borderId="8" xfId="8" applyNumberFormat="1" applyFont="1" applyFill="1" applyBorder="1" applyAlignment="1" applyProtection="1">
      <alignment horizontal="left" vertical="center" wrapText="1" shrinkToFit="1"/>
    </xf>
    <xf numFmtId="49" fontId="19" fillId="2" borderId="1" xfId="8" applyNumberFormat="1" applyFont="1" applyFill="1" applyBorder="1" applyAlignment="1" applyProtection="1">
      <alignment horizontal="left" vertical="center" wrapText="1" shrinkToFit="1"/>
    </xf>
    <xf numFmtId="0" fontId="6" fillId="2" borderId="0" xfId="8" applyFont="1" applyFill="1" applyBorder="1" applyAlignment="1" applyProtection="1">
      <alignment horizontal="center" vertical="center"/>
      <protection locked="0"/>
    </xf>
    <xf numFmtId="184" fontId="6" fillId="2" borderId="12" xfId="8" applyNumberFormat="1" applyFont="1" applyFill="1" applyBorder="1" applyAlignment="1" applyProtection="1">
      <alignment horizontal="left" vertical="top" wrapText="1"/>
      <protection locked="0"/>
    </xf>
    <xf numFmtId="184" fontId="6" fillId="2" borderId="8" xfId="8" applyNumberFormat="1" applyFont="1" applyFill="1" applyBorder="1" applyAlignment="1" applyProtection="1">
      <alignment horizontal="left" vertical="top" wrapText="1"/>
      <protection locked="0"/>
    </xf>
    <xf numFmtId="184" fontId="6" fillId="2" borderId="10" xfId="8" applyNumberFormat="1" applyFont="1" applyFill="1" applyBorder="1" applyAlignment="1" applyProtection="1">
      <alignment horizontal="left" vertical="top" wrapText="1"/>
      <protection locked="0"/>
    </xf>
    <xf numFmtId="184" fontId="6" fillId="2" borderId="15" xfId="8" applyNumberFormat="1" applyFont="1" applyFill="1" applyBorder="1" applyAlignment="1" applyProtection="1">
      <alignment horizontal="left" vertical="top" wrapText="1"/>
      <protection locked="0"/>
    </xf>
    <xf numFmtId="184" fontId="6" fillId="2" borderId="0" xfId="8" applyNumberFormat="1" applyFont="1" applyFill="1" applyBorder="1" applyAlignment="1" applyProtection="1">
      <alignment horizontal="left" vertical="top" wrapText="1"/>
      <protection locked="0"/>
    </xf>
    <xf numFmtId="184" fontId="6" fillId="2" borderId="7" xfId="8" applyNumberFormat="1" applyFont="1" applyFill="1" applyBorder="1" applyAlignment="1" applyProtection="1">
      <alignment horizontal="left" vertical="top" wrapText="1"/>
      <protection locked="0"/>
    </xf>
    <xf numFmtId="184" fontId="6" fillId="2" borderId="6" xfId="8" applyNumberFormat="1" applyFont="1" applyFill="1" applyBorder="1" applyAlignment="1" applyProtection="1">
      <alignment horizontal="left" vertical="top" wrapText="1"/>
      <protection locked="0"/>
    </xf>
    <xf numFmtId="184" fontId="6" fillId="2" borderId="1" xfId="8" applyNumberFormat="1" applyFont="1" applyFill="1" applyBorder="1" applyAlignment="1" applyProtection="1">
      <alignment horizontal="left" vertical="top" wrapText="1"/>
      <protection locked="0"/>
    </xf>
    <xf numFmtId="184" fontId="6" fillId="2" borderId="2" xfId="8" applyNumberFormat="1" applyFont="1" applyFill="1" applyBorder="1" applyAlignment="1" applyProtection="1">
      <alignment horizontal="left" vertical="top" wrapText="1"/>
      <protection locked="0"/>
    </xf>
    <xf numFmtId="184" fontId="6" fillId="2" borderId="0" xfId="8" applyNumberFormat="1" applyFont="1" applyFill="1" applyBorder="1" applyAlignment="1" applyProtection="1">
      <alignment horizontal="center" vertical="top" wrapText="1"/>
    </xf>
    <xf numFmtId="0" fontId="19" fillId="2" borderId="0" xfId="8" applyFont="1" applyFill="1" applyBorder="1" applyAlignment="1" applyProtection="1">
      <alignment horizontal="left" vertical="center" wrapText="1"/>
      <protection locked="0"/>
    </xf>
    <xf numFmtId="0" fontId="6" fillId="2" borderId="0" xfId="8" applyFont="1" applyFill="1" applyBorder="1" applyAlignment="1" applyProtection="1">
      <alignment horizontal="center" vertical="center"/>
    </xf>
    <xf numFmtId="0" fontId="6" fillId="2" borderId="0" xfId="8" applyFont="1" applyFill="1" applyBorder="1" applyAlignment="1" applyProtection="1">
      <alignment horizontal="left" vertical="center"/>
    </xf>
    <xf numFmtId="0" fontId="19" fillId="2" borderId="0" xfId="8" applyFont="1" applyFill="1" applyBorder="1" applyAlignment="1" applyProtection="1">
      <alignment horizontal="center" vertical="center" wrapText="1"/>
      <protection locked="0"/>
    </xf>
    <xf numFmtId="0" fontId="19" fillId="2" borderId="0" xfId="8" applyFont="1" applyFill="1" applyBorder="1" applyAlignment="1" applyProtection="1">
      <alignment horizontal="left" vertical="center" wrapText="1"/>
    </xf>
    <xf numFmtId="187" fontId="6" fillId="2" borderId="1" xfId="8" applyNumberFormat="1" applyFont="1" applyFill="1" applyBorder="1" applyAlignment="1" applyProtection="1">
      <alignment horizontal="center" shrinkToFit="1"/>
    </xf>
    <xf numFmtId="0" fontId="19" fillId="2" borderId="0" xfId="8" applyFont="1" applyFill="1" applyBorder="1" applyAlignment="1" applyProtection="1">
      <alignment horizontal="left" wrapText="1"/>
    </xf>
    <xf numFmtId="179" fontId="6" fillId="2" borderId="0" xfId="8" applyNumberFormat="1" applyFont="1" applyFill="1" applyBorder="1" applyAlignment="1" applyProtection="1">
      <alignment horizontal="center"/>
    </xf>
    <xf numFmtId="49" fontId="19" fillId="2" borderId="0" xfId="8" applyNumberFormat="1" applyFont="1" applyFill="1" applyBorder="1" applyAlignment="1" applyProtection="1">
      <alignment horizontal="left" vertical="center" wrapText="1"/>
    </xf>
    <xf numFmtId="49" fontId="8" fillId="2" borderId="0" xfId="8" applyNumberFormat="1" applyFont="1" applyFill="1" applyBorder="1" applyAlignment="1" applyProtection="1">
      <alignment horizontal="center" vertical="center" wrapText="1"/>
    </xf>
    <xf numFmtId="49" fontId="19" fillId="2" borderId="1" xfId="8" applyNumberFormat="1" applyFont="1" applyFill="1" applyBorder="1" applyAlignment="1" applyProtection="1">
      <alignment horizontal="center" vertical="center" wrapText="1"/>
    </xf>
    <xf numFmtId="179" fontId="19" fillId="2" borderId="0" xfId="8" applyNumberFormat="1" applyFont="1" applyFill="1" applyBorder="1" applyAlignment="1" applyProtection="1">
      <alignment horizontal="left" vertical="center"/>
    </xf>
    <xf numFmtId="49" fontId="8" fillId="2" borderId="0" xfId="8" applyNumberFormat="1" applyFont="1" applyFill="1" applyBorder="1" applyAlignment="1" applyProtection="1">
      <alignment horizontal="left" vertical="top" wrapText="1"/>
    </xf>
    <xf numFmtId="49" fontId="8" fillId="2" borderId="0" xfId="8" applyNumberFormat="1" applyFont="1" applyFill="1" applyBorder="1" applyAlignment="1" applyProtection="1">
      <alignment horizontal="left" wrapText="1"/>
    </xf>
    <xf numFmtId="183" fontId="19" fillId="2" borderId="0" xfId="8" applyNumberFormat="1" applyFont="1" applyFill="1" applyBorder="1" applyAlignment="1" applyProtection="1">
      <alignment horizontal="left" wrapText="1"/>
    </xf>
    <xf numFmtId="49" fontId="6" fillId="2" borderId="0" xfId="8" applyNumberFormat="1" applyFont="1" applyFill="1" applyBorder="1" applyAlignment="1" applyProtection="1">
      <alignment horizontal="left" wrapText="1"/>
      <protection locked="0"/>
    </xf>
    <xf numFmtId="49" fontId="19" fillId="2" borderId="0" xfId="8" applyNumberFormat="1" applyFont="1" applyFill="1" applyBorder="1" applyAlignment="1" applyProtection="1">
      <alignment horizontal="center" wrapText="1"/>
    </xf>
    <xf numFmtId="49" fontId="6" fillId="2" borderId="1" xfId="8" applyNumberFormat="1" applyFont="1" applyFill="1" applyBorder="1" applyAlignment="1" applyProtection="1">
      <alignment horizontal="center" wrapText="1"/>
      <protection locked="0"/>
    </xf>
    <xf numFmtId="49" fontId="19" fillId="2" borderId="4" xfId="8" applyNumberFormat="1" applyFont="1" applyFill="1" applyBorder="1" applyAlignment="1" applyProtection="1">
      <alignment horizontal="center" vertical="center" wrapText="1"/>
      <protection locked="0"/>
    </xf>
    <xf numFmtId="0" fontId="19" fillId="2" borderId="0" xfId="8" applyNumberFormat="1" applyFont="1" applyFill="1" applyBorder="1" applyAlignment="1" applyProtection="1">
      <alignment horizontal="right" vertical="center" shrinkToFit="1"/>
    </xf>
    <xf numFmtId="0" fontId="19" fillId="2" borderId="0" xfId="8" applyNumberFormat="1" applyFont="1" applyFill="1" applyBorder="1" applyAlignment="1" applyProtection="1">
      <alignment vertical="center" shrinkToFit="1"/>
    </xf>
    <xf numFmtId="49" fontId="8" fillId="2" borderId="0" xfId="8" applyNumberFormat="1" applyFont="1" applyFill="1" applyBorder="1" applyAlignment="1" applyProtection="1">
      <alignment horizontal="right" vertical="top" shrinkToFit="1"/>
    </xf>
    <xf numFmtId="178" fontId="8" fillId="2" borderId="0" xfId="8" applyNumberFormat="1" applyFont="1" applyFill="1" applyBorder="1" applyAlignment="1" applyProtection="1">
      <alignment horizontal="center" vertical="top" shrinkToFit="1"/>
    </xf>
    <xf numFmtId="49" fontId="36" fillId="2" borderId="12" xfId="8" applyNumberFormat="1" applyFont="1" applyFill="1" applyBorder="1" applyAlignment="1" applyProtection="1">
      <alignment horizontal="center" vertical="center" wrapText="1" shrinkToFit="1"/>
    </xf>
    <xf numFmtId="49" fontId="36" fillId="2" borderId="8" xfId="8" applyNumberFormat="1" applyFont="1" applyFill="1" applyBorder="1" applyAlignment="1" applyProtection="1">
      <alignment horizontal="center" vertical="center" wrapText="1" shrinkToFit="1"/>
    </xf>
    <xf numFmtId="49" fontId="36" fillId="2" borderId="10" xfId="8" applyNumberFormat="1" applyFont="1" applyFill="1" applyBorder="1" applyAlignment="1" applyProtection="1">
      <alignment horizontal="center" vertical="center" wrapText="1" shrinkToFit="1"/>
    </xf>
    <xf numFmtId="49" fontId="36" fillId="2" borderId="15" xfId="8" applyNumberFormat="1" applyFont="1" applyFill="1" applyBorder="1" applyAlignment="1" applyProtection="1">
      <alignment horizontal="center" vertical="center" wrapText="1" shrinkToFit="1"/>
    </xf>
    <xf numFmtId="49" fontId="36" fillId="2" borderId="0" xfId="8" applyNumberFormat="1" applyFont="1" applyFill="1" applyBorder="1" applyAlignment="1" applyProtection="1">
      <alignment horizontal="center" vertical="center" wrapText="1" shrinkToFit="1"/>
    </xf>
    <xf numFmtId="49" fontId="36" fillId="2" borderId="7" xfId="8" applyNumberFormat="1" applyFont="1" applyFill="1" applyBorder="1" applyAlignment="1" applyProtection="1">
      <alignment horizontal="center" vertical="center" wrapText="1" shrinkToFit="1"/>
    </xf>
    <xf numFmtId="49" fontId="36" fillId="2" borderId="6" xfId="8" applyNumberFormat="1" applyFont="1" applyFill="1" applyBorder="1" applyAlignment="1" applyProtection="1">
      <alignment horizontal="center" vertical="center" wrapText="1" shrinkToFit="1"/>
    </xf>
    <xf numFmtId="49" fontId="36" fillId="2" borderId="1" xfId="8" applyNumberFormat="1" applyFont="1" applyFill="1" applyBorder="1" applyAlignment="1" applyProtection="1">
      <alignment horizontal="center" vertical="center" wrapText="1" shrinkToFit="1"/>
    </xf>
    <xf numFmtId="49" fontId="36" fillId="2" borderId="2" xfId="8" applyNumberFormat="1" applyFont="1" applyFill="1" applyBorder="1" applyAlignment="1" applyProtection="1">
      <alignment horizontal="center" vertical="center" wrapText="1" shrinkToFit="1"/>
    </xf>
    <xf numFmtId="49" fontId="19" fillId="2" borderId="0" xfId="8" applyNumberFormat="1" applyFont="1" applyFill="1" applyBorder="1" applyAlignment="1" applyProtection="1">
      <alignment horizontal="right" shrinkToFit="1"/>
    </xf>
    <xf numFmtId="0" fontId="12" fillId="2" borderId="0" xfId="0" applyFont="1" applyFill="1" applyAlignment="1">
      <alignment horizontal="left"/>
    </xf>
    <xf numFmtId="49" fontId="8" fillId="2" borderId="8" xfId="8" applyNumberFormat="1" applyFont="1" applyFill="1" applyBorder="1" applyAlignment="1" applyProtection="1">
      <alignment horizontal="center" shrinkToFit="1"/>
    </xf>
    <xf numFmtId="49" fontId="19" fillId="2" borderId="1" xfId="8" applyNumberFormat="1" applyFont="1" applyFill="1" applyBorder="1" applyAlignment="1" applyProtection="1">
      <alignment horizontal="left" wrapText="1" shrinkToFit="1"/>
      <protection locked="0"/>
    </xf>
    <xf numFmtId="183" fontId="6" fillId="2" borderId="0" xfId="8" applyNumberFormat="1" applyFont="1" applyFill="1" applyBorder="1" applyAlignment="1" applyProtection="1">
      <alignment horizontal="right" shrinkToFit="1"/>
      <protection locked="0"/>
    </xf>
    <xf numFmtId="183" fontId="6" fillId="2" borderId="1" xfId="8" applyNumberFormat="1" applyFont="1" applyFill="1" applyBorder="1" applyAlignment="1" applyProtection="1">
      <alignment horizontal="right" shrinkToFit="1"/>
      <protection locked="0"/>
    </xf>
    <xf numFmtId="49" fontId="8" fillId="2" borderId="0" xfId="8" applyNumberFormat="1" applyFont="1" applyFill="1" applyBorder="1" applyAlignment="1" applyProtection="1">
      <alignment horizontal="left" shrinkToFit="1"/>
    </xf>
    <xf numFmtId="49" fontId="8" fillId="2" borderId="6" xfId="8" applyNumberFormat="1" applyFont="1" applyFill="1" applyBorder="1" applyAlignment="1" applyProtection="1">
      <alignment horizontal="left" vertical="top" wrapText="1" shrinkToFit="1"/>
    </xf>
    <xf numFmtId="0" fontId="13" fillId="2" borderId="1"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49" fontId="8" fillId="2" borderId="0" xfId="8" applyNumberFormat="1" applyFont="1" applyFill="1" applyBorder="1" applyAlignment="1" applyProtection="1">
      <alignment horizontal="center" wrapText="1" shrinkToFit="1"/>
    </xf>
    <xf numFmtId="49" fontId="6" fillId="2" borderId="0" xfId="8" applyNumberFormat="1" applyFont="1" applyFill="1" applyBorder="1" applyAlignment="1" applyProtection="1">
      <alignment horizontal="left" shrinkToFit="1"/>
      <protection locked="0"/>
    </xf>
    <xf numFmtId="49" fontId="6" fillId="2" borderId="1" xfId="8" applyNumberFormat="1" applyFont="1" applyFill="1" applyBorder="1" applyAlignment="1" applyProtection="1">
      <alignment horizontal="left" shrinkToFit="1"/>
      <protection locked="0"/>
    </xf>
    <xf numFmtId="178" fontId="19" fillId="2" borderId="0" xfId="8" applyNumberFormat="1" applyFont="1" applyFill="1" applyBorder="1" applyAlignment="1" applyProtection="1">
      <alignment horizontal="center" shrinkToFit="1"/>
    </xf>
    <xf numFmtId="0" fontId="8" fillId="2" borderId="0" xfId="5" applyFont="1" applyFill="1" applyBorder="1" applyAlignment="1" applyProtection="1">
      <alignment horizontal="left" vertical="center" shrinkToFit="1"/>
    </xf>
    <xf numFmtId="0" fontId="8" fillId="2" borderId="15" xfId="5" applyFont="1" applyFill="1" applyBorder="1" applyAlignment="1" applyProtection="1">
      <alignment horizontal="left" vertical="center" shrinkToFit="1"/>
    </xf>
    <xf numFmtId="49" fontId="19" fillId="2" borderId="15" xfId="8" applyNumberFormat="1" applyFont="1" applyFill="1" applyBorder="1" applyAlignment="1" applyProtection="1">
      <alignment horizontal="left" shrinkToFit="1"/>
    </xf>
    <xf numFmtId="0" fontId="19" fillId="2" borderId="0" xfId="5" applyFont="1" applyFill="1" applyBorder="1" applyAlignment="1" applyProtection="1">
      <alignment horizontal="left" shrinkToFit="1"/>
      <protection locked="0"/>
    </xf>
    <xf numFmtId="0" fontId="19" fillId="2" borderId="1" xfId="5" applyFont="1" applyFill="1" applyBorder="1" applyAlignment="1" applyProtection="1">
      <alignment horizontal="left" shrinkToFit="1"/>
      <protection locked="0"/>
    </xf>
    <xf numFmtId="49" fontId="19" fillId="2" borderId="8" xfId="8" applyNumberFormat="1" applyFont="1" applyFill="1" applyBorder="1" applyAlignment="1" applyProtection="1">
      <alignment horizontal="left" shrinkToFit="1"/>
    </xf>
    <xf numFmtId="0" fontId="19" fillId="2" borderId="8" xfId="5" applyFont="1" applyFill="1" applyBorder="1" applyAlignment="1" applyProtection="1">
      <alignment horizontal="left"/>
      <protection locked="0"/>
    </xf>
    <xf numFmtId="0" fontId="19" fillId="2" borderId="1" xfId="5" applyFont="1" applyFill="1" applyBorder="1" applyAlignment="1" applyProtection="1">
      <alignment horizontal="left"/>
      <protection locked="0"/>
    </xf>
    <xf numFmtId="0" fontId="6" fillId="2" borderId="0" xfId="5" applyFont="1" applyFill="1" applyBorder="1" applyAlignment="1" applyProtection="1">
      <alignment horizontal="center" vertical="center"/>
    </xf>
    <xf numFmtId="49" fontId="8" fillId="2" borderId="15" xfId="8" applyNumberFormat="1" applyFont="1" applyFill="1" applyBorder="1" applyAlignment="1" applyProtection="1">
      <alignment horizontal="left" vertical="top" wrapText="1" shrinkToFit="1"/>
    </xf>
    <xf numFmtId="0" fontId="19" fillId="2" borderId="0" xfId="5" applyFont="1" applyFill="1" applyBorder="1" applyAlignment="1" applyProtection="1">
      <alignment horizontal="center"/>
      <protection locked="0"/>
    </xf>
    <xf numFmtId="0" fontId="19" fillId="2" borderId="1" xfId="5" applyFont="1" applyFill="1" applyBorder="1" applyAlignment="1" applyProtection="1">
      <alignment horizontal="center"/>
      <protection locked="0"/>
    </xf>
    <xf numFmtId="0" fontId="6" fillId="2" borderId="15" xfId="5" applyFont="1" applyFill="1" applyBorder="1" applyAlignment="1" applyProtection="1">
      <alignment horizontal="left" shrinkToFit="1"/>
    </xf>
    <xf numFmtId="0" fontId="6" fillId="2" borderId="0" xfId="5" applyFont="1" applyFill="1" applyBorder="1" applyAlignment="1" applyProtection="1">
      <alignment horizontal="left" shrinkToFit="1"/>
    </xf>
    <xf numFmtId="49" fontId="8" fillId="2" borderId="5" xfId="8" applyNumberFormat="1" applyFont="1" applyFill="1" applyBorder="1" applyAlignment="1" applyProtection="1">
      <alignment horizontal="left" vertical="center" wrapText="1"/>
      <protection locked="0"/>
    </xf>
    <xf numFmtId="49" fontId="32" fillId="2" borderId="0" xfId="8" applyNumberFormat="1" applyFont="1" applyFill="1" applyBorder="1" applyAlignment="1" applyProtection="1">
      <alignment horizontal="center" shrinkToFit="1"/>
      <protection locked="0"/>
    </xf>
    <xf numFmtId="49" fontId="6" fillId="2" borderId="0" xfId="8" applyNumberFormat="1" applyFont="1" applyFill="1" applyBorder="1" applyAlignment="1" applyProtection="1">
      <alignment horizontal="center" shrinkToFit="1"/>
      <protection locked="0"/>
    </xf>
    <xf numFmtId="49" fontId="6" fillId="2" borderId="1" xfId="8" applyNumberFormat="1" applyFont="1" applyFill="1" applyBorder="1" applyAlignment="1" applyProtection="1">
      <alignment horizontal="center" shrinkToFit="1"/>
      <protection locked="0"/>
    </xf>
    <xf numFmtId="49" fontId="26" fillId="2" borderId="1" xfId="8" applyNumberFormat="1" applyFont="1" applyFill="1" applyBorder="1" applyAlignment="1" applyProtection="1">
      <alignment horizontal="left" shrinkToFit="1"/>
      <protection locked="0"/>
    </xf>
    <xf numFmtId="49" fontId="12" fillId="2" borderId="0" xfId="8" applyNumberFormat="1" applyFont="1" applyFill="1" applyBorder="1" applyAlignment="1" applyProtection="1">
      <alignment horizontal="left" wrapText="1" shrinkToFit="1"/>
    </xf>
    <xf numFmtId="183" fontId="6" fillId="2" borderId="8" xfId="8" applyNumberFormat="1" applyFont="1" applyFill="1" applyBorder="1" applyAlignment="1" applyProtection="1">
      <alignment horizontal="right" vertical="top" shrinkToFit="1"/>
    </xf>
    <xf numFmtId="49" fontId="19" fillId="2" borderId="0" xfId="8" applyNumberFormat="1" applyFont="1" applyFill="1" applyBorder="1" applyAlignment="1" applyProtection="1">
      <alignment horizontal="left" vertical="top" wrapText="1" shrinkToFit="1"/>
    </xf>
    <xf numFmtId="49" fontId="19" fillId="2" borderId="4" xfId="8" applyNumberFormat="1" applyFont="1" applyFill="1" applyBorder="1" applyAlignment="1" applyProtection="1">
      <alignment horizontal="left" wrapText="1" shrinkToFit="1"/>
      <protection locked="0"/>
    </xf>
    <xf numFmtId="183" fontId="11" fillId="2" borderId="0" xfId="0" applyNumberFormat="1" applyFont="1" applyFill="1" applyBorder="1" applyAlignment="1" applyProtection="1">
      <alignment horizontal="center" shrinkToFit="1"/>
      <protection locked="0"/>
    </xf>
    <xf numFmtId="183" fontId="11" fillId="2" borderId="1" xfId="0" applyNumberFormat="1" applyFont="1" applyFill="1" applyBorder="1" applyAlignment="1" applyProtection="1">
      <alignment horizontal="center" shrinkToFit="1"/>
      <protection locked="0"/>
    </xf>
    <xf numFmtId="0" fontId="19" fillId="2" borderId="0" xfId="5" applyFont="1" applyFill="1" applyBorder="1" applyAlignment="1" applyProtection="1">
      <alignment horizontal="center"/>
    </xf>
    <xf numFmtId="49" fontId="19" fillId="2" borderId="2" xfId="8" applyNumberFormat="1" applyFont="1" applyFill="1" applyBorder="1" applyAlignment="1" applyProtection="1">
      <alignment horizontal="left" wrapText="1" shrinkToFit="1"/>
      <protection locked="0"/>
    </xf>
    <xf numFmtId="49" fontId="19" fillId="2" borderId="1" xfId="8" applyNumberFormat="1" applyFont="1" applyFill="1" applyBorder="1" applyAlignment="1" applyProtection="1">
      <alignment wrapText="1" shrinkToFit="1"/>
      <protection locked="0"/>
    </xf>
    <xf numFmtId="49" fontId="19" fillId="2" borderId="2" xfId="8" applyNumberFormat="1" applyFont="1" applyFill="1" applyBorder="1" applyAlignment="1" applyProtection="1">
      <alignment wrapText="1" shrinkToFit="1"/>
      <protection locked="0"/>
    </xf>
    <xf numFmtId="0" fontId="19" fillId="2" borderId="0" xfId="8" applyNumberFormat="1" applyFont="1" applyFill="1" applyBorder="1" applyAlignment="1" applyProtection="1">
      <alignment horizontal="center" wrapText="1" shrinkToFit="1"/>
    </xf>
    <xf numFmtId="0" fontId="19" fillId="2" borderId="1" xfId="8" applyNumberFormat="1" applyFont="1" applyFill="1" applyBorder="1" applyAlignment="1" applyProtection="1">
      <alignment horizontal="center" wrapText="1" shrinkToFit="1"/>
    </xf>
    <xf numFmtId="178" fontId="8" fillId="2" borderId="0" xfId="8" applyNumberFormat="1" applyFont="1" applyFill="1" applyBorder="1" applyAlignment="1" applyProtection="1">
      <alignment vertical="center" shrinkToFit="1"/>
    </xf>
    <xf numFmtId="178" fontId="19" fillId="2" borderId="0" xfId="8" applyNumberFormat="1" applyFont="1" applyFill="1" applyBorder="1" applyAlignment="1" applyProtection="1">
      <alignment shrinkToFit="1"/>
    </xf>
    <xf numFmtId="0" fontId="19" fillId="2" borderId="0" xfId="8" applyNumberFormat="1" applyFont="1" applyFill="1" applyBorder="1" applyAlignment="1" applyProtection="1">
      <alignment horizontal="center" shrinkToFit="1"/>
    </xf>
    <xf numFmtId="0" fontId="19" fillId="2" borderId="1" xfId="8" applyNumberFormat="1" applyFont="1" applyFill="1" applyBorder="1" applyAlignment="1" applyProtection="1">
      <alignment horizontal="center" shrinkToFit="1"/>
    </xf>
    <xf numFmtId="49" fontId="26" fillId="2" borderId="12" xfId="8" applyNumberFormat="1" applyFont="1" applyFill="1" applyBorder="1" applyAlignment="1" applyProtection="1">
      <alignment horizontal="left" vertical="center" shrinkToFit="1"/>
      <protection locked="0"/>
    </xf>
    <xf numFmtId="187" fontId="19" fillId="2" borderId="12" xfId="8" applyNumberFormat="1" applyFont="1" applyFill="1" applyBorder="1" applyAlignment="1" applyProtection="1">
      <alignment horizontal="center" vertical="center" shrinkToFit="1"/>
      <protection locked="0"/>
    </xf>
    <xf numFmtId="187" fontId="19" fillId="2" borderId="8" xfId="8" applyNumberFormat="1" applyFont="1" applyFill="1" applyBorder="1" applyAlignment="1" applyProtection="1">
      <alignment horizontal="center" vertical="center" shrinkToFit="1"/>
      <protection locked="0"/>
    </xf>
    <xf numFmtId="187" fontId="19" fillId="2" borderId="10" xfId="8" applyNumberFormat="1" applyFont="1" applyFill="1" applyBorder="1" applyAlignment="1" applyProtection="1">
      <alignment horizontal="center" vertical="center" shrinkToFit="1"/>
      <protection locked="0"/>
    </xf>
    <xf numFmtId="49" fontId="26" fillId="2" borderId="12" xfId="8" applyNumberFormat="1" applyFont="1" applyFill="1" applyBorder="1" applyAlignment="1" applyProtection="1">
      <alignment horizontal="left" vertical="center" wrapText="1"/>
      <protection locked="0"/>
    </xf>
    <xf numFmtId="49" fontId="19" fillId="2" borderId="8" xfId="8" applyNumberFormat="1" applyFont="1" applyFill="1" applyBorder="1" applyAlignment="1" applyProtection="1">
      <alignment horizontal="left" vertical="center" wrapText="1"/>
      <protection locked="0"/>
    </xf>
    <xf numFmtId="49" fontId="19" fillId="2" borderId="10" xfId="8" applyNumberFormat="1" applyFont="1" applyFill="1" applyBorder="1" applyAlignment="1" applyProtection="1">
      <alignment horizontal="left" vertical="center" wrapText="1"/>
      <protection locked="0"/>
    </xf>
    <xf numFmtId="183" fontId="19" fillId="2" borderId="12" xfId="8" applyNumberFormat="1" applyFont="1" applyFill="1" applyBorder="1" applyAlignment="1" applyProtection="1">
      <alignment horizontal="center" vertical="center" shrinkToFit="1"/>
      <protection locked="0"/>
    </xf>
    <xf numFmtId="183" fontId="19" fillId="2" borderId="8" xfId="8" applyNumberFormat="1" applyFont="1" applyFill="1" applyBorder="1" applyAlignment="1" applyProtection="1">
      <alignment horizontal="center" vertical="center" shrinkToFit="1"/>
      <protection locked="0"/>
    </xf>
    <xf numFmtId="187" fontId="19" fillId="2" borderId="3" xfId="8" applyNumberFormat="1" applyFont="1" applyFill="1" applyBorder="1" applyAlignment="1" applyProtection="1">
      <alignment horizontal="center" vertical="center" shrinkToFit="1"/>
      <protection locked="0"/>
    </xf>
    <xf numFmtId="187" fontId="19" fillId="2" borderId="4" xfId="8" applyNumberFormat="1" applyFont="1" applyFill="1" applyBorder="1" applyAlignment="1" applyProtection="1">
      <alignment horizontal="center" vertical="center" shrinkToFit="1"/>
      <protection locked="0"/>
    </xf>
    <xf numFmtId="187" fontId="19" fillId="2" borderId="13"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right" wrapText="1"/>
    </xf>
    <xf numFmtId="49" fontId="6" fillId="2" borderId="0" xfId="8" applyNumberFormat="1" applyFont="1" applyFill="1" applyBorder="1" applyAlignment="1" applyProtection="1">
      <alignment horizontal="left" vertical="center" shrinkToFit="1"/>
      <protection locked="0"/>
    </xf>
    <xf numFmtId="49" fontId="19" fillId="2" borderId="0" xfId="8" applyNumberFormat="1" applyFont="1" applyFill="1" applyBorder="1" applyAlignment="1" applyProtection="1">
      <alignment horizontal="left" vertical="top" shrinkToFit="1"/>
    </xf>
    <xf numFmtId="0" fontId="19" fillId="2" borderId="0" xfId="8" applyFont="1" applyFill="1" applyBorder="1" applyAlignment="1" applyProtection="1">
      <alignment horizontal="left" wrapText="1" shrinkToFit="1"/>
    </xf>
    <xf numFmtId="0" fontId="19" fillId="2" borderId="0" xfId="8" applyFont="1" applyFill="1" applyBorder="1" applyAlignment="1" applyProtection="1">
      <alignment horizontal="left" shrinkToFit="1"/>
    </xf>
    <xf numFmtId="183" fontId="22" fillId="2" borderId="8" xfId="0" applyNumberFormat="1" applyFont="1" applyFill="1" applyBorder="1" applyAlignment="1" applyProtection="1">
      <alignment horizontal="center" shrinkToFit="1"/>
    </xf>
    <xf numFmtId="183" fontId="22" fillId="2" borderId="1" xfId="0"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left"/>
    </xf>
    <xf numFmtId="181" fontId="19" fillId="2" borderId="1" xfId="8" applyNumberFormat="1" applyFont="1" applyFill="1" applyBorder="1" applyAlignment="1" applyProtection="1">
      <alignment horizontal="left"/>
    </xf>
    <xf numFmtId="49" fontId="6" fillId="2" borderId="0" xfId="8" applyNumberFormat="1" applyFont="1" applyFill="1" applyBorder="1" applyAlignment="1" applyProtection="1">
      <alignment horizontal="left"/>
      <protection locked="0"/>
    </xf>
    <xf numFmtId="49" fontId="6" fillId="2" borderId="1" xfId="8" applyNumberFormat="1" applyFont="1" applyFill="1" applyBorder="1" applyAlignment="1" applyProtection="1">
      <alignment horizontal="left"/>
      <protection locked="0"/>
    </xf>
    <xf numFmtId="49" fontId="8" fillId="2" borderId="0" xfId="8" applyNumberFormat="1" applyFont="1" applyFill="1" applyBorder="1" applyAlignment="1" applyProtection="1">
      <alignment horizontal="left" vertical="top"/>
    </xf>
    <xf numFmtId="0" fontId="10" fillId="2" borderId="0" xfId="6" applyFont="1" applyFill="1" applyBorder="1" applyAlignment="1" applyProtection="1">
      <alignment horizontal="left" vertical="center" wrapText="1" shrinkToFit="1"/>
    </xf>
    <xf numFmtId="49" fontId="6" fillId="2" borderId="8" xfId="8" applyNumberFormat="1" applyFont="1" applyFill="1" applyBorder="1" applyAlignment="1" applyProtection="1">
      <alignment horizontal="left" vertical="center" wrapText="1"/>
    </xf>
    <xf numFmtId="49" fontId="6" fillId="2" borderId="1" xfId="8" applyNumberFormat="1" applyFont="1" applyFill="1" applyBorder="1" applyAlignment="1" applyProtection="1">
      <alignment horizontal="left" vertical="center" wrapText="1"/>
    </xf>
    <xf numFmtId="178" fontId="19" fillId="2" borderId="0" xfId="8" applyNumberFormat="1" applyFont="1" applyFill="1" applyBorder="1" applyAlignment="1" applyProtection="1">
      <alignment horizontal="left"/>
    </xf>
    <xf numFmtId="183" fontId="19" fillId="2" borderId="8" xfId="8" applyNumberFormat="1" applyFont="1" applyFill="1" applyBorder="1" applyAlignment="1" applyProtection="1">
      <alignment horizontal="center" shrinkToFit="1"/>
    </xf>
    <xf numFmtId="183" fontId="19" fillId="2" borderId="1" xfId="8" applyNumberFormat="1" applyFont="1" applyFill="1" applyBorder="1" applyAlignment="1" applyProtection="1">
      <alignment horizontal="center" shrinkToFit="1"/>
    </xf>
    <xf numFmtId="49" fontId="6" fillId="2" borderId="8" xfId="8" applyNumberFormat="1" applyFont="1" applyFill="1" applyBorder="1" applyAlignment="1" applyProtection="1">
      <alignment horizontal="center" shrinkToFit="1"/>
    </xf>
    <xf numFmtId="49" fontId="6" fillId="2" borderId="0" xfId="8" applyNumberFormat="1" applyFont="1" applyFill="1" applyBorder="1" applyAlignment="1" applyProtection="1">
      <alignment horizontal="center" shrinkToFit="1"/>
    </xf>
    <xf numFmtId="0" fontId="6" fillId="2" borderId="0" xfId="8" applyFont="1" applyFill="1" applyBorder="1" applyAlignment="1" applyProtection="1">
      <alignment horizontal="center" vertical="center" wrapText="1"/>
      <protection locked="0"/>
    </xf>
    <xf numFmtId="49" fontId="8" fillId="2" borderId="0" xfId="8" applyNumberFormat="1" applyFont="1" applyFill="1" applyBorder="1" applyAlignment="1" applyProtection="1">
      <alignment horizontal="center" wrapText="1"/>
    </xf>
    <xf numFmtId="183" fontId="19" fillId="2" borderId="1" xfId="8" applyNumberFormat="1" applyFont="1" applyFill="1" applyBorder="1" applyAlignment="1" applyProtection="1">
      <alignment horizontal="left" wrapText="1"/>
    </xf>
    <xf numFmtId="0" fontId="19" fillId="2" borderId="0" xfId="8" applyNumberFormat="1" applyFont="1" applyFill="1" applyBorder="1" applyAlignment="1" applyProtection="1">
      <alignment horizontal="left" vertical="center" shrinkToFit="1"/>
    </xf>
    <xf numFmtId="185" fontId="19" fillId="2" borderId="0" xfId="8" applyNumberFormat="1" applyFont="1" applyFill="1" applyBorder="1" applyAlignment="1" applyProtection="1">
      <alignment horizontal="center" vertical="center" shrinkToFit="1"/>
    </xf>
    <xf numFmtId="0" fontId="24" fillId="2" borderId="0"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horizontal="left" wrapText="1"/>
    </xf>
    <xf numFmtId="49" fontId="6" fillId="2" borderId="1" xfId="8" applyNumberFormat="1" applyFont="1" applyFill="1" applyBorder="1" applyAlignment="1" applyProtection="1">
      <alignment horizontal="left" vertical="center" shrinkToFit="1"/>
    </xf>
    <xf numFmtId="49" fontId="8" fillId="2" borderId="6" xfId="8" applyNumberFormat="1" applyFont="1" applyFill="1" applyBorder="1" applyAlignment="1" applyProtection="1">
      <alignment horizontal="center" vertical="center" wrapText="1" shrinkToFit="1"/>
    </xf>
    <xf numFmtId="49" fontId="8" fillId="2" borderId="1" xfId="8" applyNumberFormat="1" applyFont="1" applyFill="1" applyBorder="1" applyAlignment="1" applyProtection="1">
      <alignment horizontal="center" vertical="center" wrapText="1" shrinkToFit="1"/>
    </xf>
    <xf numFmtId="49" fontId="8" fillId="2" borderId="2" xfId="8" applyNumberFormat="1" applyFont="1" applyFill="1" applyBorder="1" applyAlignment="1" applyProtection="1">
      <alignment horizontal="center" vertical="center" wrapText="1" shrinkToFit="1"/>
    </xf>
    <xf numFmtId="49" fontId="8" fillId="2" borderId="15" xfId="8" applyNumberFormat="1" applyFont="1" applyFill="1" applyBorder="1" applyAlignment="1" applyProtection="1">
      <alignment horizontal="center" vertical="center" shrinkToFit="1"/>
    </xf>
    <xf numFmtId="49" fontId="8" fillId="2" borderId="7" xfId="8" applyNumberFormat="1" applyFont="1" applyFill="1" applyBorder="1" applyAlignment="1" applyProtection="1">
      <alignment horizontal="center" vertical="center" shrinkToFit="1"/>
    </xf>
    <xf numFmtId="0" fontId="38" fillId="2" borderId="15"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49" fontId="10" fillId="2" borderId="0" xfId="8" applyNumberFormat="1" applyFont="1" applyFill="1" applyBorder="1" applyAlignment="1" applyProtection="1">
      <alignment horizontal="left" vertical="center" wrapText="1" shrinkToFit="1"/>
    </xf>
    <xf numFmtId="0" fontId="6" fillId="2" borderId="0" xfId="8" applyNumberFormat="1" applyFont="1" applyFill="1" applyBorder="1" applyAlignment="1" applyProtection="1">
      <alignment horizontal="left" wrapText="1" shrinkToFit="1"/>
    </xf>
    <xf numFmtId="0" fontId="6" fillId="2" borderId="0" xfId="8" applyNumberFormat="1" applyFont="1" applyFill="1" applyBorder="1" applyAlignment="1" applyProtection="1">
      <alignment horizontal="left" shrinkToFit="1"/>
    </xf>
    <xf numFmtId="0" fontId="6" fillId="2" borderId="1" xfId="8" applyNumberFormat="1" applyFont="1" applyFill="1" applyBorder="1" applyAlignment="1" applyProtection="1">
      <alignment horizontal="left" shrinkToFit="1"/>
    </xf>
    <xf numFmtId="49" fontId="8" fillId="2" borderId="12" xfId="8" applyNumberFormat="1" applyFont="1" applyFill="1" applyBorder="1" applyAlignment="1" applyProtection="1">
      <alignment horizontal="center" shrinkToFit="1"/>
    </xf>
    <xf numFmtId="49" fontId="8" fillId="2" borderId="10" xfId="8" applyNumberFormat="1" applyFont="1" applyFill="1" applyBorder="1" applyAlignment="1" applyProtection="1">
      <alignment horizontal="center" shrinkToFit="1"/>
    </xf>
    <xf numFmtId="49" fontId="19" fillId="2" borderId="19" xfId="8" applyNumberFormat="1" applyFont="1" applyFill="1" applyBorder="1" applyAlignment="1" applyProtection="1">
      <alignment horizontal="center" shrinkToFit="1"/>
    </xf>
    <xf numFmtId="176" fontId="19" fillId="2" borderId="20" xfId="11" applyFont="1" applyFill="1" applyBorder="1" applyAlignment="1" applyProtection="1">
      <alignment horizontal="center" shrinkToFit="1"/>
    </xf>
    <xf numFmtId="49" fontId="21" fillId="2" borderId="21" xfId="8" applyNumberFormat="1" applyFont="1" applyFill="1" applyBorder="1" applyAlignment="1" applyProtection="1">
      <alignment horizontal="left" vertical="center" wrapText="1"/>
    </xf>
    <xf numFmtId="49" fontId="21" fillId="2" borderId="1" xfId="8" applyNumberFormat="1" applyFont="1" applyFill="1" applyBorder="1" applyAlignment="1" applyProtection="1">
      <alignment horizontal="left" vertical="center" wrapText="1"/>
    </xf>
    <xf numFmtId="49" fontId="19" fillId="2" borderId="21" xfId="8" applyNumberFormat="1" applyFont="1" applyFill="1" applyBorder="1" applyAlignment="1" applyProtection="1">
      <alignment horizontal="center" shrinkToFit="1"/>
    </xf>
    <xf numFmtId="49" fontId="19" fillId="2" borderId="21" xfId="8" applyNumberFormat="1" applyFont="1" applyFill="1" applyBorder="1" applyAlignment="1" applyProtection="1">
      <alignment horizontal="center" vertical="center"/>
    </xf>
    <xf numFmtId="49" fontId="19" fillId="2" borderId="1" xfId="8" applyNumberFormat="1" applyFont="1" applyFill="1" applyBorder="1" applyAlignment="1" applyProtection="1">
      <alignment horizontal="center" vertical="center"/>
    </xf>
    <xf numFmtId="49" fontId="21" fillId="2" borderId="21" xfId="8" applyNumberFormat="1" applyFont="1" applyFill="1" applyBorder="1" applyAlignment="1" applyProtection="1">
      <alignment horizontal="center" wrapText="1"/>
    </xf>
    <xf numFmtId="49" fontId="21" fillId="2" borderId="22" xfId="8" applyNumberFormat="1" applyFont="1" applyFill="1" applyBorder="1" applyAlignment="1" applyProtection="1">
      <alignment horizontal="center" wrapText="1"/>
    </xf>
    <xf numFmtId="49" fontId="21" fillId="2" borderId="1" xfId="8" applyNumberFormat="1" applyFont="1" applyFill="1" applyBorder="1" applyAlignment="1" applyProtection="1">
      <alignment horizontal="center" wrapText="1"/>
    </xf>
    <xf numFmtId="49" fontId="21" fillId="2" borderId="18" xfId="8" applyNumberFormat="1" applyFont="1" applyFill="1" applyBorder="1" applyAlignment="1" applyProtection="1">
      <alignment horizontal="center" wrapText="1"/>
    </xf>
    <xf numFmtId="49" fontId="20" fillId="2" borderId="23" xfId="8" applyNumberFormat="1" applyFont="1" applyFill="1" applyBorder="1" applyAlignment="1" applyProtection="1">
      <alignment horizontal="left" vertical="top" shrinkToFit="1"/>
    </xf>
    <xf numFmtId="49" fontId="20" fillId="2" borderId="0" xfId="8" applyNumberFormat="1" applyFont="1" applyFill="1" applyBorder="1" applyAlignment="1" applyProtection="1">
      <alignment horizontal="left" vertical="top" shrinkToFit="1"/>
    </xf>
    <xf numFmtId="49" fontId="20" fillId="2" borderId="1" xfId="8" applyNumberFormat="1" applyFont="1" applyFill="1" applyBorder="1" applyAlignment="1" applyProtection="1">
      <alignment horizontal="center" vertical="top" shrinkToFit="1"/>
    </xf>
    <xf numFmtId="49" fontId="19" fillId="2" borderId="24" xfId="8" applyNumberFormat="1" applyFont="1" applyFill="1" applyBorder="1" applyAlignment="1" applyProtection="1">
      <alignment horizontal="left" wrapText="1"/>
    </xf>
    <xf numFmtId="49" fontId="19" fillId="2" borderId="21" xfId="8" applyNumberFormat="1" applyFont="1" applyFill="1" applyBorder="1" applyAlignment="1" applyProtection="1">
      <alignment horizontal="left" wrapText="1"/>
    </xf>
    <xf numFmtId="49" fontId="21" fillId="2" borderId="21" xfId="8" applyNumberFormat="1" applyFont="1" applyFill="1" applyBorder="1" applyAlignment="1" applyProtection="1">
      <alignment horizontal="center" vertical="center" wrapText="1"/>
    </xf>
    <xf numFmtId="49" fontId="21" fillId="2" borderId="1" xfId="8" applyNumberFormat="1" applyFont="1" applyFill="1" applyBorder="1" applyAlignment="1" applyProtection="1">
      <alignment horizontal="center" vertical="center" wrapText="1"/>
    </xf>
    <xf numFmtId="49" fontId="19" fillId="2" borderId="21" xfId="8" applyNumberFormat="1" applyFont="1" applyFill="1" applyBorder="1" applyAlignment="1" applyProtection="1">
      <alignment horizontal="left" vertical="center" wrapText="1" shrinkToFit="1"/>
    </xf>
    <xf numFmtId="49" fontId="20" fillId="2" borderId="17" xfId="8" applyNumberFormat="1" applyFont="1" applyFill="1" applyBorder="1" applyAlignment="1" applyProtection="1">
      <alignment horizontal="center" vertical="top" shrinkToFit="1"/>
    </xf>
    <xf numFmtId="49" fontId="20" fillId="2" borderId="6" xfId="8" applyNumberFormat="1" applyFont="1" applyFill="1" applyBorder="1" applyAlignment="1" applyProtection="1">
      <alignment horizontal="center" vertical="top" shrinkToFit="1"/>
    </xf>
    <xf numFmtId="49" fontId="20" fillId="2" borderId="2" xfId="8" applyNumberFormat="1" applyFont="1" applyFill="1" applyBorder="1" applyAlignment="1" applyProtection="1">
      <alignment horizontal="center" vertical="top" shrinkToFit="1"/>
    </xf>
    <xf numFmtId="176" fontId="20" fillId="2" borderId="6" xfId="11" applyFont="1" applyFill="1" applyBorder="1" applyAlignment="1" applyProtection="1">
      <alignment horizontal="center" shrinkToFit="1"/>
    </xf>
    <xf numFmtId="176" fontId="20" fillId="2" borderId="1" xfId="11" applyFont="1" applyFill="1" applyBorder="1" applyAlignment="1" applyProtection="1">
      <alignment horizontal="center" shrinkToFit="1"/>
    </xf>
    <xf numFmtId="176" fontId="20" fillId="2" borderId="18" xfId="11" applyFont="1" applyFill="1" applyBorder="1" applyAlignment="1" applyProtection="1">
      <alignment horizontal="center" shrinkToFit="1"/>
    </xf>
    <xf numFmtId="181" fontId="19" fillId="2" borderId="3" xfId="8" applyNumberFormat="1" applyFont="1" applyFill="1" applyBorder="1" applyAlignment="1" applyProtection="1">
      <alignment horizontal="center" vertical="center" shrinkToFit="1"/>
      <protection locked="0"/>
    </xf>
    <xf numFmtId="181" fontId="19" fillId="2" borderId="4" xfId="8" applyNumberFormat="1" applyFont="1" applyFill="1" applyBorder="1" applyAlignment="1" applyProtection="1">
      <alignment horizontal="center" vertical="center" shrinkToFit="1"/>
      <protection locked="0"/>
    </xf>
    <xf numFmtId="181" fontId="19" fillId="2" borderId="13" xfId="8" applyNumberFormat="1" applyFont="1" applyFill="1" applyBorder="1" applyAlignment="1" applyProtection="1">
      <alignment horizontal="center" vertical="center" shrinkToFit="1"/>
      <protection locked="0"/>
    </xf>
    <xf numFmtId="176" fontId="19" fillId="2" borderId="5" xfId="11" applyFont="1" applyFill="1" applyBorder="1" applyAlignment="1" applyProtection="1">
      <alignment horizontal="left" vertical="center" shrinkToFit="1"/>
      <protection locked="0"/>
    </xf>
    <xf numFmtId="176" fontId="19" fillId="2" borderId="16" xfId="11" applyFont="1" applyFill="1" applyBorder="1" applyAlignment="1" applyProtection="1">
      <alignment horizontal="left" vertical="center" shrinkToFit="1"/>
      <protection locked="0"/>
    </xf>
    <xf numFmtId="0" fontId="27" fillId="2" borderId="11" xfId="0" applyFont="1" applyFill="1" applyBorder="1" applyAlignment="1" applyProtection="1">
      <alignment horizontal="center" vertical="center"/>
    </xf>
    <xf numFmtId="0" fontId="29" fillId="2" borderId="0" xfId="0" applyFont="1" applyFill="1" applyBorder="1" applyAlignment="1" applyProtection="1">
      <alignment horizontal="center" vertical="top"/>
    </xf>
    <xf numFmtId="0" fontId="29" fillId="2" borderId="0" xfId="0" applyFont="1" applyFill="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27" fillId="2" borderId="0" xfId="0" applyFont="1" applyFill="1" applyAlignment="1" applyProtection="1">
      <alignment horizontal="center" vertical="center"/>
    </xf>
    <xf numFmtId="0" fontId="29" fillId="2" borderId="0" xfId="0" applyFont="1" applyFill="1" applyAlignment="1" applyProtection="1">
      <alignment horizontal="left" vertical="center" wrapText="1"/>
    </xf>
    <xf numFmtId="0" fontId="28" fillId="2" borderId="0" xfId="0" applyFont="1" applyFill="1" applyAlignment="1" applyProtection="1">
      <alignment horizontal="center" vertical="center"/>
    </xf>
    <xf numFmtId="0" fontId="29" fillId="2" borderId="0" xfId="0" applyFont="1" applyFill="1" applyAlignment="1" applyProtection="1">
      <alignment horizontal="left" vertical="center"/>
    </xf>
    <xf numFmtId="0" fontId="29" fillId="2" borderId="0" xfId="0" applyFont="1" applyFill="1" applyBorder="1" applyAlignment="1" applyProtection="1">
      <alignment horizontal="left" vertical="top"/>
    </xf>
  </cellXfs>
  <cellStyles count="12">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_7ヶ国以外用願書履歴書など" xfId="7" xr:uid="{00000000-0005-0000-0000-000007000000}"/>
    <cellStyle name="常规_Book1_1" xfId="8" xr:uid="{00000000-0005-0000-0000-000008000000}"/>
    <cellStyle name="千位分隔[0] 2" xfId="9" xr:uid="{00000000-0005-0000-0000-000009000000}"/>
    <cellStyle name="標準" xfId="0" builtinId="0"/>
    <cellStyle name="货币[0] 2" xfId="10" xr:uid="{00000000-0005-0000-0000-00000C000000}"/>
    <cellStyle name="货币[0]_Book1" xfId="11"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7" name="図 2">
          <a:extLst>
            <a:ext uri="{FF2B5EF4-FFF2-40B4-BE49-F238E27FC236}">
              <a16:creationId xmlns:a16="http://schemas.microsoft.com/office/drawing/2014/main" id="{00000000-0008-0000-0100-0000692E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441AD-D3CA-4AA5-B0C6-E28AF7EC5AA4}">
  <sheetPr>
    <tabColor rgb="FFFFFF00"/>
  </sheetPr>
  <dimension ref="A1:L47"/>
  <sheetViews>
    <sheetView showGridLines="0" zoomScaleNormal="100" zoomScaleSheetLayoutView="55" workbookViewId="0">
      <selection activeCell="D33" sqref="D33"/>
    </sheetView>
  </sheetViews>
  <sheetFormatPr defaultColWidth="40.5" defaultRowHeight="13.5"/>
  <cols>
    <col min="1" max="1" width="3" style="189" customWidth="1"/>
    <col min="2" max="2" width="16.875" style="189" customWidth="1"/>
    <col min="3" max="3" width="12.625" style="189" customWidth="1"/>
    <col min="4" max="4" width="8.625" style="189" customWidth="1"/>
    <col min="5" max="6" width="6.625" style="189" customWidth="1"/>
    <col min="7" max="7" width="8.625" style="189" customWidth="1"/>
    <col min="8" max="9" width="14.625" style="189" customWidth="1"/>
    <col min="10" max="10" width="5.5" style="189" customWidth="1"/>
    <col min="11" max="255" width="9" style="189" customWidth="1"/>
    <col min="256" max="16384" width="40.5" style="189"/>
  </cols>
  <sheetData>
    <row r="1" spans="1:12" ht="31.5" customHeight="1">
      <c r="A1" s="238" t="s">
        <v>332</v>
      </c>
      <c r="B1" s="238"/>
      <c r="C1" s="238"/>
      <c r="D1" s="238"/>
      <c r="E1" s="238"/>
      <c r="F1" s="238"/>
      <c r="G1" s="238"/>
      <c r="H1" s="238"/>
      <c r="I1" s="238"/>
      <c r="J1" s="238"/>
      <c r="K1" s="188"/>
      <c r="L1" s="188"/>
    </row>
    <row r="2" spans="1:12" ht="18" customHeight="1">
      <c r="A2" s="239" t="s">
        <v>333</v>
      </c>
      <c r="B2" s="239"/>
      <c r="C2" s="239"/>
      <c r="D2" s="239"/>
      <c r="E2" s="239"/>
      <c r="F2" s="239"/>
      <c r="G2" s="239"/>
      <c r="H2" s="239"/>
      <c r="I2" s="239"/>
      <c r="J2" s="239"/>
      <c r="K2" s="190"/>
      <c r="L2" s="190"/>
    </row>
    <row r="3" spans="1:12" s="192" customFormat="1" ht="15.95" customHeight="1">
      <c r="A3" s="191" t="s">
        <v>334</v>
      </c>
      <c r="B3" s="191"/>
    </row>
    <row r="4" spans="1:12" s="192" customFormat="1" ht="17.100000000000001" customHeight="1">
      <c r="B4" s="192" t="s">
        <v>335</v>
      </c>
    </row>
    <row r="5" spans="1:12" s="192" customFormat="1" ht="17.100000000000001" customHeight="1">
      <c r="B5" s="192" t="s">
        <v>336</v>
      </c>
    </row>
    <row r="6" spans="1:12" s="192" customFormat="1" ht="17.100000000000001" customHeight="1">
      <c r="B6" s="192" t="s">
        <v>337</v>
      </c>
    </row>
    <row r="7" spans="1:12" s="192" customFormat="1" ht="9.75" customHeight="1"/>
    <row r="8" spans="1:12" s="192" customFormat="1" ht="14.25">
      <c r="A8" s="191" t="s">
        <v>338</v>
      </c>
    </row>
    <row r="9" spans="1:12" s="192" customFormat="1" ht="6.75" customHeight="1" thickBot="1"/>
    <row r="10" spans="1:12" s="193" customFormat="1" ht="21.95" customHeight="1">
      <c r="B10" s="240" t="s">
        <v>339</v>
      </c>
      <c r="C10" s="241"/>
      <c r="D10" s="242" t="s">
        <v>340</v>
      </c>
      <c r="E10" s="241"/>
      <c r="F10" s="242" t="s">
        <v>341</v>
      </c>
      <c r="G10" s="241"/>
      <c r="H10" s="242" t="s">
        <v>342</v>
      </c>
      <c r="I10" s="243"/>
    </row>
    <row r="11" spans="1:12" s="192" customFormat="1" ht="23.1" customHeight="1">
      <c r="B11" s="230" t="s">
        <v>343</v>
      </c>
      <c r="C11" s="231"/>
      <c r="D11" s="232" t="s">
        <v>344</v>
      </c>
      <c r="E11" s="231"/>
      <c r="F11" s="232" t="s">
        <v>345</v>
      </c>
      <c r="G11" s="231"/>
      <c r="H11" s="232" t="s">
        <v>346</v>
      </c>
      <c r="I11" s="233"/>
    </row>
    <row r="12" spans="1:12" s="192" customFormat="1" ht="23.1" customHeight="1">
      <c r="B12" s="230" t="s">
        <v>347</v>
      </c>
      <c r="C12" s="231"/>
      <c r="D12" s="232" t="s">
        <v>348</v>
      </c>
      <c r="E12" s="231"/>
      <c r="F12" s="232" t="s">
        <v>349</v>
      </c>
      <c r="G12" s="231"/>
      <c r="H12" s="232" t="s">
        <v>346</v>
      </c>
      <c r="I12" s="233"/>
    </row>
    <row r="13" spans="1:12" s="192" customFormat="1" ht="23.1" customHeight="1">
      <c r="B13" s="230" t="s">
        <v>350</v>
      </c>
      <c r="C13" s="231"/>
      <c r="D13" s="232" t="s">
        <v>351</v>
      </c>
      <c r="E13" s="231"/>
      <c r="F13" s="232" t="s">
        <v>352</v>
      </c>
      <c r="G13" s="231"/>
      <c r="H13" s="232" t="s">
        <v>346</v>
      </c>
      <c r="I13" s="233"/>
    </row>
    <row r="14" spans="1:12" s="192" customFormat="1" ht="23.1" customHeight="1" thickBot="1">
      <c r="B14" s="234" t="s">
        <v>353</v>
      </c>
      <c r="C14" s="235"/>
      <c r="D14" s="236" t="s">
        <v>354</v>
      </c>
      <c r="E14" s="235"/>
      <c r="F14" s="236" t="s">
        <v>355</v>
      </c>
      <c r="G14" s="235"/>
      <c r="H14" s="236" t="s">
        <v>356</v>
      </c>
      <c r="I14" s="237"/>
    </row>
    <row r="15" spans="1:12" s="192" customFormat="1" ht="9" customHeight="1"/>
    <row r="16" spans="1:12" s="192" customFormat="1" ht="15.95" customHeight="1">
      <c r="A16" s="191" t="s">
        <v>357</v>
      </c>
    </row>
    <row r="17" spans="1:9" s="192" customFormat="1" ht="5.0999999999999996" customHeight="1"/>
    <row r="18" spans="1:9" s="192" customFormat="1" ht="15.95" customHeight="1">
      <c r="B18" s="221" t="s">
        <v>358</v>
      </c>
      <c r="C18" s="221"/>
      <c r="D18" s="221"/>
      <c r="E18" s="221"/>
      <c r="F18" s="221"/>
      <c r="G18" s="221"/>
      <c r="H18" s="193"/>
    </row>
    <row r="19" spans="1:9" s="192" customFormat="1" ht="6.75" customHeight="1">
      <c r="B19" s="193"/>
      <c r="C19" s="193"/>
      <c r="D19" s="193"/>
      <c r="E19" s="193"/>
      <c r="F19" s="193"/>
      <c r="G19" s="193"/>
      <c r="H19" s="193"/>
    </row>
    <row r="20" spans="1:9" s="192" customFormat="1" ht="15.95" customHeight="1">
      <c r="B20" s="221" t="s">
        <v>359</v>
      </c>
      <c r="C20" s="221"/>
      <c r="D20" s="221"/>
      <c r="E20" s="221"/>
      <c r="F20" s="221"/>
      <c r="G20" s="221"/>
      <c r="H20" s="193"/>
    </row>
    <row r="21" spans="1:9" s="192" customFormat="1" ht="8.25" customHeight="1">
      <c r="B21" s="193"/>
      <c r="C21" s="193"/>
      <c r="D21" s="193"/>
      <c r="E21" s="193"/>
      <c r="F21" s="193"/>
      <c r="G21" s="193"/>
      <c r="H21" s="193"/>
    </row>
    <row r="22" spans="1:9" s="192" customFormat="1" ht="15.95" customHeight="1">
      <c r="A22" s="191" t="s">
        <v>360</v>
      </c>
    </row>
    <row r="23" spans="1:9" s="192" customFormat="1" ht="5.0999999999999996" customHeight="1" thickBot="1"/>
    <row r="24" spans="1:9" s="192" customFormat="1" ht="18" customHeight="1" thickBot="1">
      <c r="B24" s="222"/>
      <c r="C24" s="224" t="s">
        <v>361</v>
      </c>
      <c r="D24" s="225" t="s">
        <v>362</v>
      </c>
      <c r="E24" s="226"/>
      <c r="F24" s="226"/>
      <c r="G24" s="226"/>
      <c r="H24" s="226"/>
      <c r="I24" s="227"/>
    </row>
    <row r="25" spans="1:9" s="192" customFormat="1" ht="18" customHeight="1" thickBot="1">
      <c r="B25" s="223"/>
      <c r="C25" s="223"/>
      <c r="D25" s="228" t="s">
        <v>363</v>
      </c>
      <c r="E25" s="229"/>
      <c r="F25" s="229" t="s">
        <v>364</v>
      </c>
      <c r="G25" s="229"/>
      <c r="H25" s="194" t="s">
        <v>365</v>
      </c>
      <c r="I25" s="195" t="s">
        <v>366</v>
      </c>
    </row>
    <row r="26" spans="1:9" s="192" customFormat="1" ht="23.1" customHeight="1" thickBot="1">
      <c r="B26" s="196" t="s">
        <v>367</v>
      </c>
      <c r="C26" s="197">
        <f>52500/1.05</f>
        <v>50000</v>
      </c>
      <c r="D26" s="215" t="s">
        <v>368</v>
      </c>
      <c r="E26" s="216"/>
      <c r="F26" s="216" t="s">
        <v>368</v>
      </c>
      <c r="G26" s="216"/>
      <c r="H26" s="198" t="s">
        <v>368</v>
      </c>
      <c r="I26" s="199" t="s">
        <v>368</v>
      </c>
    </row>
    <row r="27" spans="1:9" s="192" customFormat="1" ht="23.1" customHeight="1" thickBot="1">
      <c r="B27" s="200" t="s">
        <v>369</v>
      </c>
      <c r="C27" s="201">
        <f>84000/1.05</f>
        <v>80000</v>
      </c>
      <c r="D27" s="217">
        <f>84000/1.05</f>
        <v>80000</v>
      </c>
      <c r="E27" s="218"/>
      <c r="F27" s="218">
        <f>63000/1.05</f>
        <v>60000</v>
      </c>
      <c r="G27" s="218"/>
      <c r="H27" s="202">
        <f>42000/1.05</f>
        <v>40000</v>
      </c>
      <c r="I27" s="203">
        <f>21000/1.05</f>
        <v>20000</v>
      </c>
    </row>
    <row r="28" spans="1:9" s="192" customFormat="1" ht="23.1" customHeight="1" thickBot="1">
      <c r="B28" s="200" t="s">
        <v>370</v>
      </c>
      <c r="C28" s="204">
        <f>598500/1.05</f>
        <v>570000</v>
      </c>
      <c r="D28" s="219">
        <f>598500/1.05</f>
        <v>570000</v>
      </c>
      <c r="E28" s="220"/>
      <c r="F28" s="220">
        <f>448875/1.05</f>
        <v>427500</v>
      </c>
      <c r="G28" s="220"/>
      <c r="H28" s="202">
        <f>299250/1.05</f>
        <v>285000</v>
      </c>
      <c r="I28" s="203">
        <f>149625/1.05</f>
        <v>142500</v>
      </c>
    </row>
    <row r="29" spans="1:9" s="192" customFormat="1" ht="23.1" customHeight="1" thickBot="1">
      <c r="B29" s="196" t="s">
        <v>371</v>
      </c>
      <c r="C29" s="205">
        <f>SUM(C26:C28)</f>
        <v>700000</v>
      </c>
      <c r="D29" s="213">
        <f>SUM(D27:E28)</f>
        <v>650000</v>
      </c>
      <c r="E29" s="214"/>
      <c r="F29" s="213">
        <f>SUM(F27:G28)</f>
        <v>487500</v>
      </c>
      <c r="G29" s="214"/>
      <c r="H29" s="198">
        <f>SUM(H27:H28)</f>
        <v>325000</v>
      </c>
      <c r="I29" s="199">
        <f>SUM(I27:I28)</f>
        <v>162500</v>
      </c>
    </row>
    <row r="30" spans="1:9" s="192" customFormat="1" ht="9" customHeight="1"/>
    <row r="31" spans="1:9" s="192" customFormat="1" ht="20.100000000000001" customHeight="1">
      <c r="B31" s="192" t="s">
        <v>384</v>
      </c>
    </row>
    <row r="32" spans="1:9" s="192" customFormat="1" ht="20.100000000000001" customHeight="1">
      <c r="B32" s="192" t="s">
        <v>372</v>
      </c>
    </row>
    <row r="33" spans="1:3" s="192" customFormat="1" ht="20.100000000000001" customHeight="1">
      <c r="A33" s="206" t="s">
        <v>373</v>
      </c>
      <c r="B33" s="206"/>
    </row>
    <row r="34" spans="1:3" ht="18.75" customHeight="1">
      <c r="B34" s="207" t="s">
        <v>374</v>
      </c>
      <c r="C34" s="208"/>
    </row>
    <row r="35" spans="1:3" ht="18.75" customHeight="1">
      <c r="A35" s="209"/>
      <c r="B35" s="210" t="s">
        <v>375</v>
      </c>
      <c r="C35" s="211"/>
    </row>
    <row r="36" spans="1:3" ht="18.75" customHeight="1">
      <c r="B36" s="207" t="s">
        <v>376</v>
      </c>
      <c r="C36" s="208"/>
    </row>
    <row r="37" spans="1:3" ht="18.75" customHeight="1">
      <c r="B37" s="207" t="s">
        <v>377</v>
      </c>
      <c r="C37" s="208"/>
    </row>
    <row r="38" spans="1:3" ht="18.75" customHeight="1">
      <c r="B38" s="207" t="s">
        <v>378</v>
      </c>
      <c r="C38" s="208"/>
    </row>
    <row r="39" spans="1:3" ht="18.75" customHeight="1">
      <c r="B39" s="207" t="s">
        <v>379</v>
      </c>
      <c r="C39" s="208"/>
    </row>
    <row r="40" spans="1:3" ht="18.75" customHeight="1">
      <c r="B40" s="207" t="s">
        <v>380</v>
      </c>
      <c r="C40" s="208"/>
    </row>
    <row r="41" spans="1:3" ht="18.75" customHeight="1">
      <c r="B41" s="207" t="s">
        <v>381</v>
      </c>
      <c r="C41" s="208"/>
    </row>
    <row r="42" spans="1:3" ht="18.75" customHeight="1">
      <c r="B42" s="207" t="s">
        <v>382</v>
      </c>
      <c r="C42" s="208"/>
    </row>
    <row r="43" spans="1:3" ht="18.75" customHeight="1">
      <c r="B43" s="212" t="s">
        <v>383</v>
      </c>
      <c r="C43" s="208"/>
    </row>
    <row r="47" spans="1:3" ht="16.5" customHeight="1"/>
  </sheetData>
  <sheetProtection password="D42B" sheet="1"/>
  <mergeCells count="37">
    <mergeCell ref="A1:J1"/>
    <mergeCell ref="A2:J2"/>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8:G18"/>
    <mergeCell ref="B20:G20"/>
    <mergeCell ref="B24:B25"/>
    <mergeCell ref="C24:C25"/>
    <mergeCell ref="D24:I24"/>
    <mergeCell ref="D25:E25"/>
    <mergeCell ref="F25:G25"/>
    <mergeCell ref="D29:E29"/>
    <mergeCell ref="F29:G29"/>
    <mergeCell ref="D26:E26"/>
    <mergeCell ref="F26:G26"/>
    <mergeCell ref="D27:E27"/>
    <mergeCell ref="F27:G27"/>
    <mergeCell ref="D28:E28"/>
    <mergeCell ref="F28:G28"/>
  </mergeCells>
  <phoneticPr fontId="4"/>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19"/>
  <sheetViews>
    <sheetView tabSelected="1" defaultGridColor="0" colorId="22" zoomScale="115" zoomScaleNormal="115" zoomScaleSheetLayoutView="100" workbookViewId="0">
      <selection activeCell="G2" sqref="G2:O3"/>
    </sheetView>
  </sheetViews>
  <sheetFormatPr defaultColWidth="2" defaultRowHeight="15" customHeight="1"/>
  <cols>
    <col min="1" max="1" width="2.625" style="53" customWidth="1"/>
    <col min="2" max="3" width="2" style="67" customWidth="1"/>
    <col min="4" max="6" width="2" style="66" customWidth="1"/>
    <col min="7" max="8" width="2" style="67" customWidth="1"/>
    <col min="9" max="9" width="2.25" style="67" customWidth="1"/>
    <col min="10" max="14" width="2" style="67" customWidth="1"/>
    <col min="15" max="15" width="2" style="126" customWidth="1"/>
    <col min="16" max="19" width="2" style="67" customWidth="1"/>
    <col min="20" max="20" width="2.75" style="67" customWidth="1"/>
    <col min="21" max="30" width="2" style="67" customWidth="1"/>
    <col min="31" max="32" width="2.25" style="67" customWidth="1"/>
    <col min="33" max="16384" width="2" style="67"/>
  </cols>
  <sheetData>
    <row r="1" spans="1:121" ht="34.35" customHeight="1">
      <c r="B1" s="358" t="s">
        <v>238</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61"/>
      <c r="AX1" s="65"/>
      <c r="AY1" s="65"/>
      <c r="AZ1" s="65"/>
      <c r="BA1" s="65"/>
      <c r="BB1" s="65"/>
      <c r="BC1" s="65"/>
      <c r="BD1" s="65"/>
      <c r="BE1" s="65"/>
      <c r="BF1" s="65"/>
      <c r="BG1" s="65"/>
      <c r="BH1" s="65"/>
      <c r="BI1" s="65"/>
      <c r="BJ1" s="65"/>
      <c r="BK1" s="65"/>
      <c r="BL1" s="65"/>
      <c r="BM1" s="65"/>
      <c r="BN1" s="66"/>
      <c r="BO1" s="66"/>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row>
    <row r="2" spans="1:121" s="55" customFormat="1" ht="19.5" customHeight="1">
      <c r="A2" s="50" t="s">
        <v>43</v>
      </c>
      <c r="B2" s="344" t="s">
        <v>111</v>
      </c>
      <c r="C2" s="344"/>
      <c r="D2" s="344"/>
      <c r="E2" s="344"/>
      <c r="F2" s="344"/>
      <c r="G2" s="583" t="s">
        <v>331</v>
      </c>
      <c r="H2" s="584"/>
      <c r="I2" s="584"/>
      <c r="J2" s="584"/>
      <c r="K2" s="584"/>
      <c r="L2" s="584"/>
      <c r="M2" s="584"/>
      <c r="N2" s="584"/>
      <c r="O2" s="584"/>
      <c r="P2" s="322" t="s">
        <v>52</v>
      </c>
      <c r="Q2" s="322"/>
      <c r="R2" s="322"/>
      <c r="S2" s="322"/>
      <c r="T2" s="322"/>
      <c r="U2" s="322"/>
      <c r="V2" s="591"/>
      <c r="W2" s="591"/>
      <c r="X2" s="591"/>
      <c r="Y2" s="8" t="s">
        <v>106</v>
      </c>
      <c r="Z2" s="386"/>
      <c r="AA2" s="386"/>
      <c r="AB2" s="9" t="s">
        <v>175</v>
      </c>
      <c r="AC2" s="558"/>
      <c r="AD2" s="558"/>
      <c r="AE2" s="9" t="s">
        <v>170</v>
      </c>
      <c r="AF2" s="567" t="s">
        <v>180</v>
      </c>
      <c r="AG2" s="567"/>
      <c r="AH2" s="567"/>
      <c r="AI2" s="567"/>
      <c r="AJ2" s="384" t="s">
        <v>209</v>
      </c>
      <c r="AK2" s="384"/>
      <c r="AL2" s="384"/>
      <c r="AM2" s="384"/>
      <c r="AN2" s="384"/>
      <c r="AO2" s="388"/>
      <c r="AP2" s="545" t="s">
        <v>110</v>
      </c>
      <c r="AQ2" s="546"/>
      <c r="AR2" s="546"/>
      <c r="AS2" s="546"/>
      <c r="AT2" s="546"/>
      <c r="AU2" s="546"/>
      <c r="AV2" s="547"/>
      <c r="AW2" s="10"/>
      <c r="AX2" s="52"/>
      <c r="AY2" s="11"/>
      <c r="AZ2" s="52"/>
      <c r="BA2" s="52"/>
      <c r="BB2" s="52"/>
      <c r="BC2" s="52"/>
      <c r="BD2" s="52"/>
      <c r="BE2" s="52"/>
      <c r="BF2" s="12"/>
      <c r="BG2" s="12"/>
      <c r="BH2" s="12"/>
      <c r="BI2" s="54"/>
      <c r="BJ2" s="54"/>
      <c r="BK2" s="54"/>
      <c r="BL2" s="54"/>
      <c r="BM2" s="54"/>
      <c r="BN2" s="60"/>
      <c r="BO2" s="60"/>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row>
    <row r="3" spans="1:121" s="74" customFormat="1" ht="9.75" customHeight="1">
      <c r="A3" s="49"/>
      <c r="B3" s="389" t="s">
        <v>16</v>
      </c>
      <c r="C3" s="389"/>
      <c r="D3" s="389"/>
      <c r="E3" s="389"/>
      <c r="F3" s="389"/>
      <c r="G3" s="585"/>
      <c r="H3" s="585"/>
      <c r="I3" s="585"/>
      <c r="J3" s="585"/>
      <c r="K3" s="585"/>
      <c r="L3" s="585"/>
      <c r="M3" s="585"/>
      <c r="N3" s="585"/>
      <c r="O3" s="585"/>
      <c r="P3" s="394" t="s">
        <v>194</v>
      </c>
      <c r="Q3" s="394"/>
      <c r="R3" s="394"/>
      <c r="S3" s="394"/>
      <c r="T3" s="394"/>
      <c r="U3" s="394"/>
      <c r="V3" s="592"/>
      <c r="W3" s="592"/>
      <c r="X3" s="592"/>
      <c r="Y3" s="68" t="s">
        <v>173</v>
      </c>
      <c r="Z3" s="387"/>
      <c r="AA3" s="387"/>
      <c r="AB3" s="68" t="s">
        <v>174</v>
      </c>
      <c r="AC3" s="559"/>
      <c r="AD3" s="559"/>
      <c r="AE3" s="68" t="s">
        <v>171</v>
      </c>
      <c r="AF3" s="544" t="s">
        <v>94</v>
      </c>
      <c r="AG3" s="544"/>
      <c r="AH3" s="544"/>
      <c r="AI3" s="544"/>
      <c r="AJ3" s="385"/>
      <c r="AK3" s="385"/>
      <c r="AL3" s="385"/>
      <c r="AM3" s="385"/>
      <c r="AN3" s="385"/>
      <c r="AO3" s="388"/>
      <c r="AP3" s="548"/>
      <c r="AQ3" s="549"/>
      <c r="AR3" s="549"/>
      <c r="AS3" s="549"/>
      <c r="AT3" s="549"/>
      <c r="AU3" s="549"/>
      <c r="AV3" s="550"/>
      <c r="AW3" s="56"/>
      <c r="AX3" s="69"/>
      <c r="AY3" s="70"/>
      <c r="AZ3" s="70"/>
      <c r="BA3" s="70"/>
      <c r="BB3" s="70"/>
      <c r="BC3" s="70"/>
      <c r="BD3" s="71"/>
      <c r="BE3" s="71"/>
      <c r="BF3" s="71"/>
      <c r="BG3" s="71"/>
      <c r="BH3" s="71"/>
      <c r="BI3" s="72"/>
      <c r="BJ3" s="72"/>
      <c r="BK3" s="72"/>
      <c r="BL3" s="72"/>
      <c r="BM3" s="72"/>
      <c r="BN3" s="73"/>
      <c r="BO3" s="73"/>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21" s="75" customFormat="1" ht="20.25" customHeight="1">
      <c r="A4" s="50" t="s">
        <v>44</v>
      </c>
      <c r="B4" s="325" t="s">
        <v>239</v>
      </c>
      <c r="C4" s="325"/>
      <c r="D4" s="325"/>
      <c r="E4" s="325"/>
      <c r="F4" s="325"/>
      <c r="G4" s="325"/>
      <c r="H4" s="325"/>
      <c r="I4" s="325"/>
      <c r="J4" s="586"/>
      <c r="K4" s="333"/>
      <c r="L4" s="333"/>
      <c r="M4" s="333"/>
      <c r="N4" s="333"/>
      <c r="O4" s="333"/>
      <c r="P4" s="333"/>
      <c r="Q4" s="333"/>
      <c r="R4" s="333"/>
      <c r="S4" s="333"/>
      <c r="T4" s="333"/>
      <c r="U4" s="333"/>
      <c r="V4" s="333"/>
      <c r="W4" s="333"/>
      <c r="X4" s="333"/>
      <c r="Y4" s="333"/>
      <c r="Z4" s="333"/>
      <c r="AA4" s="333"/>
      <c r="AB4" s="333"/>
      <c r="AC4" s="333"/>
      <c r="AD4" s="393" t="s">
        <v>240</v>
      </c>
      <c r="AE4" s="393"/>
      <c r="AF4" s="393"/>
      <c r="AG4" s="393"/>
      <c r="AH4" s="393"/>
      <c r="AI4" s="393"/>
      <c r="AK4" s="13"/>
      <c r="AL4" s="13"/>
      <c r="AM4" s="13"/>
      <c r="AN4" s="13"/>
      <c r="AO4" s="388"/>
      <c r="AP4" s="548"/>
      <c r="AQ4" s="549"/>
      <c r="AR4" s="549"/>
      <c r="AS4" s="549"/>
      <c r="AT4" s="549"/>
      <c r="AU4" s="549"/>
      <c r="AV4" s="550"/>
      <c r="AW4" s="56"/>
      <c r="AX4" s="69"/>
      <c r="AY4" s="76"/>
      <c r="AZ4" s="76"/>
      <c r="BA4" s="76"/>
      <c r="BB4" s="77"/>
      <c r="BC4" s="77"/>
      <c r="BD4" s="77"/>
      <c r="BE4" s="77"/>
      <c r="BF4" s="77"/>
      <c r="BG4" s="77"/>
      <c r="BH4" s="77"/>
      <c r="BI4" s="76"/>
      <c r="BJ4" s="76"/>
      <c r="BK4" s="76"/>
      <c r="BL4" s="76"/>
      <c r="BM4" s="76"/>
      <c r="BN4" s="78"/>
      <c r="BO4" s="78"/>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row>
    <row r="5" spans="1:121" s="74" customFormat="1" ht="19.5" customHeight="1">
      <c r="A5" s="49"/>
      <c r="B5" s="391" t="s">
        <v>172</v>
      </c>
      <c r="C5" s="391"/>
      <c r="D5" s="391"/>
      <c r="E5" s="391"/>
      <c r="F5" s="391"/>
      <c r="G5" s="391"/>
      <c r="H5" s="391"/>
      <c r="I5" s="391"/>
      <c r="J5" s="333"/>
      <c r="K5" s="333"/>
      <c r="L5" s="333"/>
      <c r="M5" s="333"/>
      <c r="N5" s="333"/>
      <c r="O5" s="333"/>
      <c r="P5" s="333"/>
      <c r="Q5" s="333"/>
      <c r="R5" s="333"/>
      <c r="S5" s="333"/>
      <c r="T5" s="333"/>
      <c r="U5" s="333"/>
      <c r="V5" s="333"/>
      <c r="W5" s="333"/>
      <c r="X5" s="333"/>
      <c r="Y5" s="333"/>
      <c r="Z5" s="333"/>
      <c r="AA5" s="333"/>
      <c r="AB5" s="333"/>
      <c r="AC5" s="333"/>
      <c r="AD5" s="393"/>
      <c r="AE5" s="393"/>
      <c r="AF5" s="393"/>
      <c r="AG5" s="393"/>
      <c r="AH5" s="393"/>
      <c r="AI5" s="393"/>
      <c r="AJ5" s="390" t="s">
        <v>209</v>
      </c>
      <c r="AK5" s="390"/>
      <c r="AL5" s="390"/>
      <c r="AM5" s="390"/>
      <c r="AN5" s="390"/>
      <c r="AO5" s="388"/>
      <c r="AP5" s="548"/>
      <c r="AQ5" s="549"/>
      <c r="AR5" s="549"/>
      <c r="AS5" s="549"/>
      <c r="AT5" s="549"/>
      <c r="AU5" s="549"/>
      <c r="AV5" s="550"/>
      <c r="AW5" s="56"/>
      <c r="AX5" s="69"/>
      <c r="AY5" s="72"/>
      <c r="AZ5" s="76"/>
      <c r="BA5" s="72"/>
      <c r="BB5" s="71"/>
      <c r="BC5" s="71"/>
      <c r="BD5" s="71"/>
      <c r="BE5" s="71"/>
      <c r="BF5" s="71"/>
      <c r="BG5" s="71"/>
      <c r="BH5" s="71"/>
      <c r="BI5" s="72"/>
      <c r="BJ5" s="72"/>
      <c r="BK5" s="72"/>
      <c r="BL5" s="72"/>
      <c r="BM5" s="72"/>
      <c r="BN5" s="73"/>
      <c r="BO5" s="73"/>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74" customFormat="1" ht="15" customHeight="1">
      <c r="A6" s="50" t="s">
        <v>45</v>
      </c>
      <c r="B6" s="479" t="s">
        <v>177</v>
      </c>
      <c r="C6" s="479"/>
      <c r="D6" s="479"/>
      <c r="E6" s="479"/>
      <c r="F6" s="479"/>
      <c r="G6" s="479"/>
      <c r="H6" s="479"/>
      <c r="I6" s="479"/>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388"/>
      <c r="AP6" s="548"/>
      <c r="AQ6" s="549"/>
      <c r="AR6" s="549"/>
      <c r="AS6" s="549"/>
      <c r="AT6" s="549"/>
      <c r="AU6" s="549"/>
      <c r="AV6" s="550"/>
      <c r="AW6" s="56"/>
      <c r="AX6" s="69"/>
      <c r="AY6" s="72"/>
      <c r="AZ6" s="76"/>
      <c r="BA6" s="72"/>
      <c r="BB6" s="71"/>
      <c r="BC6" s="71"/>
      <c r="BD6" s="71"/>
      <c r="BE6" s="71"/>
      <c r="BF6" s="71"/>
      <c r="BG6" s="71"/>
      <c r="BH6" s="71"/>
      <c r="BI6" s="72"/>
      <c r="BJ6" s="72"/>
      <c r="BK6" s="72"/>
      <c r="BL6" s="72"/>
      <c r="BM6" s="72"/>
      <c r="BN6" s="73"/>
      <c r="BO6" s="73"/>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74" customFormat="1" ht="10.5" customHeight="1">
      <c r="A7" s="49"/>
      <c r="B7" s="389" t="s">
        <v>27</v>
      </c>
      <c r="C7" s="389"/>
      <c r="D7" s="389"/>
      <c r="E7" s="389"/>
      <c r="F7" s="389"/>
      <c r="G7" s="389"/>
      <c r="H7" s="389"/>
      <c r="I7" s="389"/>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388"/>
      <c r="AP7" s="548"/>
      <c r="AQ7" s="549"/>
      <c r="AR7" s="549"/>
      <c r="AS7" s="549"/>
      <c r="AT7" s="549"/>
      <c r="AU7" s="549"/>
      <c r="AV7" s="550"/>
      <c r="AW7" s="56"/>
      <c r="AX7" s="79"/>
      <c r="AY7" s="72"/>
      <c r="AZ7" s="80"/>
      <c r="BA7" s="72"/>
      <c r="BB7" s="71"/>
      <c r="BC7" s="71"/>
      <c r="BD7" s="71"/>
      <c r="BE7" s="71"/>
      <c r="BF7" s="71"/>
      <c r="BG7" s="71"/>
      <c r="BH7" s="71"/>
      <c r="BI7" s="72"/>
      <c r="BJ7" s="72"/>
      <c r="BK7" s="72"/>
      <c r="BL7" s="72"/>
      <c r="BM7" s="72"/>
      <c r="BN7" s="73"/>
      <c r="BO7" s="73"/>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75" customFormat="1" ht="14.25" customHeight="1">
      <c r="A8" s="60" t="s">
        <v>73</v>
      </c>
      <c r="B8" s="344" t="s">
        <v>178</v>
      </c>
      <c r="C8" s="344"/>
      <c r="D8" s="344"/>
      <c r="E8" s="344"/>
      <c r="F8" s="344"/>
      <c r="G8" s="344"/>
      <c r="H8" s="344"/>
      <c r="I8" s="344"/>
      <c r="J8" s="392" t="s">
        <v>169</v>
      </c>
      <c r="K8" s="392"/>
      <c r="L8" s="392"/>
      <c r="M8" s="310" t="s">
        <v>182</v>
      </c>
      <c r="N8" s="310"/>
      <c r="O8" s="310"/>
      <c r="P8" s="310"/>
      <c r="Q8" s="310"/>
      <c r="R8" s="392" t="s">
        <v>209</v>
      </c>
      <c r="S8" s="392"/>
      <c r="T8" s="392"/>
      <c r="U8" s="392"/>
      <c r="V8" s="392"/>
      <c r="W8" s="392"/>
      <c r="X8" s="366" t="s">
        <v>112</v>
      </c>
      <c r="Y8" s="366"/>
      <c r="Z8" s="366"/>
      <c r="AA8" s="366"/>
      <c r="AB8" s="366"/>
      <c r="AC8" s="383"/>
      <c r="AD8" s="383"/>
      <c r="AE8" s="383"/>
      <c r="AF8" s="383"/>
      <c r="AG8" s="383"/>
      <c r="AH8" s="383"/>
      <c r="AI8" s="383"/>
      <c r="AJ8" s="383"/>
      <c r="AK8" s="383"/>
      <c r="AL8" s="383"/>
      <c r="AM8" s="383"/>
      <c r="AN8" s="383"/>
      <c r="AO8" s="388"/>
      <c r="AP8" s="551"/>
      <c r="AQ8" s="552"/>
      <c r="AR8" s="552"/>
      <c r="AS8" s="552"/>
      <c r="AT8" s="552"/>
      <c r="AU8" s="552"/>
      <c r="AV8" s="553"/>
      <c r="AW8" s="56"/>
      <c r="AX8" s="69"/>
      <c r="AY8" s="81"/>
      <c r="AZ8" s="82"/>
      <c r="BA8" s="81"/>
      <c r="BB8" s="81"/>
      <c r="BC8" s="81"/>
      <c r="BD8" s="81"/>
      <c r="BE8" s="81"/>
      <c r="BF8" s="81"/>
      <c r="BG8" s="81"/>
      <c r="BH8" s="81"/>
      <c r="BI8" s="81"/>
      <c r="BJ8" s="81"/>
      <c r="BK8" s="81"/>
      <c r="BL8" s="81"/>
      <c r="BM8" s="81"/>
      <c r="BN8" s="81"/>
      <c r="BO8" s="75" t="s">
        <v>23</v>
      </c>
      <c r="BR8" s="78"/>
      <c r="BS8" s="78"/>
      <c r="BT8" s="78"/>
      <c r="BU8" s="78"/>
      <c r="BV8" s="78"/>
      <c r="BW8" s="78"/>
      <c r="BX8" s="78"/>
      <c r="BY8" s="78"/>
      <c r="BZ8" s="78"/>
      <c r="CA8" s="78"/>
      <c r="CB8" s="78"/>
      <c r="CC8" s="78"/>
      <c r="CD8" s="78"/>
      <c r="CE8" s="78"/>
      <c r="CF8" s="78"/>
      <c r="CG8" s="78"/>
      <c r="CH8" s="78"/>
      <c r="CI8" s="78"/>
    </row>
    <row r="9" spans="1:121" s="86" customFormat="1" ht="15.75" customHeight="1">
      <c r="A9" s="60"/>
      <c r="B9" s="555" t="s">
        <v>176</v>
      </c>
      <c r="C9" s="555"/>
      <c r="D9" s="555"/>
      <c r="E9" s="555"/>
      <c r="F9" s="555"/>
      <c r="G9" s="555"/>
      <c r="H9" s="555"/>
      <c r="I9" s="555"/>
      <c r="J9" s="390"/>
      <c r="K9" s="390"/>
      <c r="L9" s="390"/>
      <c r="M9" s="564" t="s">
        <v>18</v>
      </c>
      <c r="N9" s="564"/>
      <c r="O9" s="564"/>
      <c r="P9" s="564"/>
      <c r="Q9" s="564"/>
      <c r="R9" s="390"/>
      <c r="S9" s="390"/>
      <c r="T9" s="390"/>
      <c r="U9" s="390"/>
      <c r="V9" s="390"/>
      <c r="W9" s="390"/>
      <c r="X9" s="560" t="s">
        <v>119</v>
      </c>
      <c r="Y9" s="560"/>
      <c r="Z9" s="560"/>
      <c r="AA9" s="560"/>
      <c r="AB9" s="560"/>
      <c r="AC9" s="383"/>
      <c r="AD9" s="383"/>
      <c r="AE9" s="383"/>
      <c r="AF9" s="383"/>
      <c r="AG9" s="383"/>
      <c r="AH9" s="383"/>
      <c r="AI9" s="383"/>
      <c r="AJ9" s="383"/>
      <c r="AK9" s="383"/>
      <c r="AL9" s="556" t="s">
        <v>179</v>
      </c>
      <c r="AM9" s="556"/>
      <c r="AN9" s="333"/>
      <c r="AO9" s="333"/>
      <c r="AP9" s="333"/>
      <c r="AQ9" s="333"/>
      <c r="AR9" s="333"/>
      <c r="AS9" s="333"/>
      <c r="AT9" s="333"/>
      <c r="AU9" s="333"/>
      <c r="AV9" s="333"/>
      <c r="AW9" s="333"/>
      <c r="AX9" s="333"/>
      <c r="AY9" s="82"/>
      <c r="AZ9" s="82"/>
      <c r="BA9" s="82"/>
      <c r="BB9" s="83"/>
      <c r="BC9" s="83"/>
      <c r="BD9" s="83"/>
      <c r="BE9" s="83"/>
      <c r="BF9" s="83"/>
      <c r="BG9" s="83"/>
      <c r="BH9" s="83"/>
      <c r="BI9" s="82"/>
      <c r="BJ9" s="82"/>
      <c r="BK9" s="82"/>
      <c r="BL9" s="82"/>
      <c r="BM9" s="82"/>
      <c r="BN9" s="84"/>
      <c r="BO9" s="84"/>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row>
    <row r="10" spans="1:121" s="75" customFormat="1" ht="21" customHeight="1">
      <c r="A10" s="49" t="s">
        <v>46</v>
      </c>
      <c r="B10" s="325" t="s">
        <v>241</v>
      </c>
      <c r="C10" s="325"/>
      <c r="D10" s="325"/>
      <c r="E10" s="325"/>
      <c r="F10" s="325"/>
      <c r="G10" s="325"/>
      <c r="H10" s="325"/>
      <c r="I10" s="325"/>
      <c r="J10" s="325"/>
      <c r="K10" s="325"/>
      <c r="L10" s="325"/>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76"/>
      <c r="AZ10" s="76"/>
      <c r="BA10" s="76"/>
      <c r="BB10" s="77"/>
      <c r="BC10" s="77"/>
      <c r="BD10" s="77"/>
      <c r="BE10" s="77"/>
      <c r="BF10" s="77"/>
      <c r="BG10" s="77"/>
      <c r="BH10" s="77"/>
      <c r="BI10" s="76"/>
      <c r="BJ10" s="76"/>
      <c r="BK10" s="76"/>
      <c r="BL10" s="76"/>
      <c r="BM10" s="76"/>
      <c r="BN10" s="78"/>
      <c r="BO10" s="78"/>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row>
    <row r="11" spans="1:121" s="74" customFormat="1" ht="24" customHeight="1">
      <c r="A11" s="49"/>
      <c r="B11" s="350" t="s">
        <v>242</v>
      </c>
      <c r="C11" s="350"/>
      <c r="D11" s="350"/>
      <c r="E11" s="350"/>
      <c r="F11" s="350"/>
      <c r="G11" s="350"/>
      <c r="H11" s="350"/>
      <c r="I11" s="350"/>
      <c r="J11" s="350"/>
      <c r="K11" s="350"/>
      <c r="L11" s="35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72"/>
      <c r="AZ11" s="72"/>
      <c r="BA11" s="72"/>
      <c r="BB11" s="71"/>
      <c r="BC11" s="71"/>
      <c r="BD11" s="71"/>
      <c r="BE11" s="71"/>
      <c r="BF11" s="71"/>
      <c r="BG11" s="71"/>
      <c r="BH11" s="71"/>
      <c r="BI11" s="72"/>
      <c r="BJ11" s="72"/>
      <c r="BK11" s="72"/>
      <c r="BL11" s="72"/>
      <c r="BM11" s="72"/>
      <c r="BN11" s="73"/>
      <c r="BO11" s="73"/>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75" customFormat="1" ht="19.5" customHeight="1">
      <c r="A12" s="50" t="s">
        <v>47</v>
      </c>
      <c r="B12" s="344" t="s">
        <v>30</v>
      </c>
      <c r="C12" s="344"/>
      <c r="D12" s="344"/>
      <c r="E12" s="344"/>
      <c r="F12" s="322" t="s">
        <v>28</v>
      </c>
      <c r="G12" s="322"/>
      <c r="H12" s="322"/>
      <c r="I12" s="322"/>
      <c r="J12" s="584"/>
      <c r="K12" s="584"/>
      <c r="L12" s="584"/>
      <c r="M12" s="584"/>
      <c r="N12" s="584"/>
      <c r="O12" s="584"/>
      <c r="P12" s="425" t="s">
        <v>55</v>
      </c>
      <c r="Q12" s="425"/>
      <c r="R12" s="425"/>
      <c r="S12" s="425"/>
      <c r="T12" s="425"/>
      <c r="U12" s="386"/>
      <c r="V12" s="386"/>
      <c r="W12" s="386"/>
      <c r="X12" s="8" t="s">
        <v>106</v>
      </c>
      <c r="Y12" s="386"/>
      <c r="Z12" s="386"/>
      <c r="AA12" s="9" t="s">
        <v>175</v>
      </c>
      <c r="AB12" s="558"/>
      <c r="AC12" s="558"/>
      <c r="AD12" s="14" t="s">
        <v>170</v>
      </c>
      <c r="AE12" s="554" t="s">
        <v>163</v>
      </c>
      <c r="AF12" s="554"/>
      <c r="AG12" s="554"/>
      <c r="AH12" s="554"/>
      <c r="AI12" s="554"/>
      <c r="AJ12" s="554"/>
      <c r="AK12" s="554"/>
      <c r="AL12" s="554"/>
      <c r="AM12" s="386"/>
      <c r="AN12" s="386"/>
      <c r="AO12" s="386"/>
      <c r="AP12" s="8" t="s">
        <v>106</v>
      </c>
      <c r="AQ12" s="386"/>
      <c r="AR12" s="386"/>
      <c r="AS12" s="9" t="s">
        <v>175</v>
      </c>
      <c r="AT12" s="558"/>
      <c r="AU12" s="558"/>
      <c r="AV12" s="14" t="s">
        <v>170</v>
      </c>
      <c r="AW12" s="87"/>
      <c r="AX12" s="76"/>
      <c r="AY12" s="76"/>
      <c r="AZ12" s="76"/>
      <c r="BA12" s="69"/>
      <c r="BB12" s="77"/>
      <c r="BC12" s="77"/>
      <c r="BD12" s="77"/>
      <c r="BE12" s="77"/>
      <c r="BF12" s="77"/>
      <c r="BG12" s="77"/>
      <c r="BH12" s="77"/>
      <c r="BI12" s="76"/>
      <c r="BJ12" s="76"/>
      <c r="BK12" s="76"/>
      <c r="BL12" s="76"/>
      <c r="BM12" s="76"/>
      <c r="BN12" s="78"/>
      <c r="BO12" s="78"/>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row>
    <row r="13" spans="1:121" s="74" customFormat="1" ht="9.75" customHeight="1">
      <c r="A13" s="49"/>
      <c r="B13" s="389" t="s">
        <v>59</v>
      </c>
      <c r="C13" s="389"/>
      <c r="D13" s="389"/>
      <c r="E13" s="389"/>
      <c r="F13" s="394" t="s">
        <v>29</v>
      </c>
      <c r="G13" s="394"/>
      <c r="H13" s="394"/>
      <c r="I13" s="394"/>
      <c r="J13" s="585"/>
      <c r="K13" s="585"/>
      <c r="L13" s="585"/>
      <c r="M13" s="585"/>
      <c r="N13" s="585"/>
      <c r="O13" s="585"/>
      <c r="P13" s="281" t="s">
        <v>113</v>
      </c>
      <c r="Q13" s="281"/>
      <c r="R13" s="281"/>
      <c r="S13" s="281"/>
      <c r="T13" s="281"/>
      <c r="U13" s="387"/>
      <c r="V13" s="387"/>
      <c r="W13" s="387"/>
      <c r="X13" s="68" t="s">
        <v>173</v>
      </c>
      <c r="Y13" s="387"/>
      <c r="Z13" s="387"/>
      <c r="AA13" s="68" t="s">
        <v>174</v>
      </c>
      <c r="AB13" s="559"/>
      <c r="AC13" s="559"/>
      <c r="AD13" s="68" t="s">
        <v>171</v>
      </c>
      <c r="AE13" s="543" t="s">
        <v>164</v>
      </c>
      <c r="AF13" s="543"/>
      <c r="AG13" s="543"/>
      <c r="AH13" s="543"/>
      <c r="AI13" s="543"/>
      <c r="AJ13" s="543"/>
      <c r="AK13" s="543"/>
      <c r="AL13" s="543"/>
      <c r="AM13" s="387"/>
      <c r="AN13" s="387"/>
      <c r="AO13" s="387"/>
      <c r="AP13" s="68" t="s">
        <v>173</v>
      </c>
      <c r="AQ13" s="387"/>
      <c r="AR13" s="387"/>
      <c r="AS13" s="68" t="s">
        <v>174</v>
      </c>
      <c r="AT13" s="559"/>
      <c r="AU13" s="559"/>
      <c r="AV13" s="68" t="s">
        <v>171</v>
      </c>
      <c r="AW13" s="88"/>
      <c r="AX13" s="72"/>
      <c r="AY13" s="72"/>
      <c r="AZ13" s="72"/>
      <c r="BA13" s="72"/>
      <c r="BB13" s="71"/>
      <c r="BC13" s="71"/>
      <c r="BD13" s="71"/>
      <c r="BE13" s="71"/>
      <c r="BF13" s="71"/>
      <c r="BG13" s="71"/>
      <c r="BH13" s="71"/>
      <c r="BI13" s="72"/>
      <c r="BJ13" s="72"/>
      <c r="BK13" s="72"/>
      <c r="BL13" s="72"/>
      <c r="BM13" s="72"/>
      <c r="BN13" s="73"/>
      <c r="BO13" s="73"/>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90" customFormat="1" ht="23.85" customHeight="1">
      <c r="A14" s="15" t="s">
        <v>48</v>
      </c>
      <c r="B14" s="399" t="s">
        <v>243</v>
      </c>
      <c r="C14" s="399"/>
      <c r="D14" s="399"/>
      <c r="E14" s="399"/>
      <c r="F14" s="399"/>
      <c r="G14" s="399"/>
      <c r="H14" s="399"/>
      <c r="I14" s="399"/>
      <c r="J14" s="399"/>
      <c r="K14" s="399"/>
      <c r="L14" s="399"/>
      <c r="M14" s="399"/>
      <c r="N14" s="399"/>
      <c r="O14" s="399"/>
      <c r="P14" s="399"/>
      <c r="Q14" s="399"/>
      <c r="R14" s="399"/>
      <c r="S14" s="399"/>
      <c r="T14" s="399"/>
      <c r="U14" s="371" t="s">
        <v>169</v>
      </c>
      <c r="V14" s="371"/>
      <c r="W14" s="371"/>
      <c r="X14" s="374"/>
      <c r="Y14" s="374"/>
      <c r="Z14" s="588">
        <v>13</v>
      </c>
      <c r="AA14" s="588"/>
      <c r="AB14" s="589" t="s">
        <v>244</v>
      </c>
      <c r="AC14" s="589"/>
      <c r="AD14" s="589"/>
      <c r="AE14" s="589"/>
      <c r="AF14" s="589"/>
      <c r="AG14" s="589"/>
      <c r="AH14" s="589"/>
      <c r="AI14" s="589"/>
      <c r="AJ14" s="589"/>
      <c r="AK14" s="589"/>
      <c r="AL14" s="589"/>
      <c r="AM14" s="589"/>
      <c r="AN14" s="589"/>
      <c r="AO14" s="589"/>
      <c r="AP14" s="351" t="s">
        <v>169</v>
      </c>
      <c r="AQ14" s="351"/>
      <c r="AR14" s="351"/>
      <c r="AS14" s="398"/>
      <c r="AT14" s="398"/>
      <c r="AU14" s="398"/>
      <c r="AV14" s="398"/>
      <c r="AW14" s="89"/>
      <c r="AX14" s="79"/>
      <c r="AY14" s="79"/>
      <c r="AZ14" s="398"/>
      <c r="BA14" s="398"/>
      <c r="BB14" s="398"/>
      <c r="BC14" s="398"/>
      <c r="BD14" s="398"/>
      <c r="BE14" s="398"/>
      <c r="BF14" s="398"/>
      <c r="BG14" s="398"/>
      <c r="BH14" s="398"/>
      <c r="BI14" s="79"/>
      <c r="BJ14" s="79"/>
      <c r="BK14" s="79"/>
      <c r="BL14" s="79"/>
      <c r="BM14" s="79"/>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row>
    <row r="15" spans="1:121" s="75" customFormat="1" ht="23.85" customHeight="1">
      <c r="A15" s="53" t="s">
        <v>50</v>
      </c>
      <c r="B15" s="325" t="s">
        <v>245</v>
      </c>
      <c r="C15" s="325"/>
      <c r="D15" s="325"/>
      <c r="E15" s="325"/>
      <c r="F15" s="325"/>
      <c r="G15" s="325"/>
      <c r="H15" s="325"/>
      <c r="I15" s="325"/>
      <c r="J15" s="325"/>
      <c r="K15" s="325"/>
      <c r="L15" s="325"/>
      <c r="M15" s="325"/>
      <c r="N15" s="325"/>
      <c r="O15" s="325"/>
      <c r="P15" s="325"/>
      <c r="Q15" s="325"/>
      <c r="R15" s="325"/>
      <c r="S15" s="325"/>
      <c r="T15" s="325"/>
      <c r="U15" s="390" t="s">
        <v>169</v>
      </c>
      <c r="V15" s="390"/>
      <c r="W15" s="390"/>
      <c r="X15" s="393"/>
      <c r="Y15" s="393"/>
      <c r="Z15" s="400">
        <v>15</v>
      </c>
      <c r="AA15" s="400"/>
      <c r="AB15" s="587" t="s">
        <v>246</v>
      </c>
      <c r="AC15" s="587"/>
      <c r="AD15" s="587"/>
      <c r="AE15" s="587"/>
      <c r="AF15" s="587"/>
      <c r="AG15" s="587"/>
      <c r="AH15" s="587"/>
      <c r="AI15" s="587"/>
      <c r="AJ15" s="414" t="s">
        <v>218</v>
      </c>
      <c r="AK15" s="415"/>
      <c r="AL15" s="415"/>
      <c r="AM15" s="415"/>
      <c r="AN15" s="564" t="s">
        <v>117</v>
      </c>
      <c r="AO15" s="564"/>
      <c r="AP15" s="415" t="s">
        <v>42</v>
      </c>
      <c r="AQ15" s="415"/>
      <c r="AR15" s="415"/>
      <c r="AS15" s="564" t="s">
        <v>118</v>
      </c>
      <c r="AT15" s="564"/>
      <c r="AU15" s="564"/>
      <c r="AX15" s="76"/>
      <c r="AY15" s="76"/>
      <c r="AZ15" s="394"/>
      <c r="BA15" s="394"/>
      <c r="BB15" s="394"/>
      <c r="BC15" s="394"/>
      <c r="BD15" s="394"/>
      <c r="BE15" s="394"/>
      <c r="BF15" s="394"/>
      <c r="BG15" s="394"/>
      <c r="BH15" s="394"/>
      <c r="BI15" s="76"/>
      <c r="BJ15" s="76"/>
      <c r="BK15" s="76"/>
      <c r="BL15" s="76"/>
      <c r="BM15" s="76"/>
      <c r="BN15" s="78"/>
      <c r="BO15" s="78"/>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row>
    <row r="16" spans="1:121" s="75" customFormat="1" ht="15" customHeight="1">
      <c r="A16" s="50" t="s">
        <v>51</v>
      </c>
      <c r="B16" s="344" t="s">
        <v>219</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92" t="s">
        <v>42</v>
      </c>
      <c r="AK16" s="392"/>
      <c r="AL16" s="392"/>
      <c r="AM16" s="392"/>
      <c r="AN16" s="305"/>
      <c r="AO16" s="305"/>
      <c r="AP16" s="305"/>
      <c r="AQ16" s="305"/>
      <c r="AR16" s="305"/>
      <c r="AS16" s="305"/>
      <c r="AT16" s="305"/>
      <c r="AU16" s="305"/>
      <c r="AV16" s="305"/>
      <c r="AW16" s="67"/>
      <c r="AX16" s="76"/>
      <c r="AY16" s="76"/>
      <c r="AZ16" s="76"/>
      <c r="BA16" s="76"/>
      <c r="BB16" s="77"/>
      <c r="BC16" s="77"/>
      <c r="BD16" s="77"/>
      <c r="BE16" s="77"/>
      <c r="BF16" s="77"/>
      <c r="BG16" s="77"/>
      <c r="BH16" s="77"/>
      <c r="BI16" s="76"/>
      <c r="BJ16" s="76"/>
      <c r="BK16" s="76"/>
      <c r="BL16" s="76"/>
      <c r="BM16" s="76"/>
      <c r="BN16" s="78"/>
      <c r="BO16" s="78"/>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row>
    <row r="17" spans="1:121" s="92" customFormat="1" ht="9.4" customHeight="1">
      <c r="A17" s="49"/>
      <c r="B17" s="315" t="s">
        <v>189</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90"/>
      <c r="AK17" s="390"/>
      <c r="AL17" s="390"/>
      <c r="AM17" s="390"/>
      <c r="AN17" s="305"/>
      <c r="AO17" s="305"/>
      <c r="AP17" s="305"/>
      <c r="AQ17" s="305"/>
      <c r="AR17" s="305"/>
      <c r="AS17" s="305"/>
      <c r="AT17" s="305"/>
      <c r="AU17" s="305"/>
      <c r="AV17" s="305"/>
      <c r="AW17" s="67"/>
      <c r="AX17" s="89"/>
      <c r="AY17" s="89"/>
      <c r="AZ17" s="89"/>
      <c r="BA17" s="89"/>
      <c r="BB17" s="89"/>
      <c r="BC17" s="89"/>
      <c r="BD17" s="89"/>
      <c r="BE17" s="89"/>
      <c r="BF17" s="89"/>
      <c r="BG17" s="89"/>
      <c r="BH17" s="89"/>
      <c r="BI17" s="89"/>
      <c r="BJ17" s="89"/>
      <c r="BK17" s="89"/>
      <c r="BL17" s="89"/>
      <c r="BM17" s="89"/>
      <c r="BN17" s="89"/>
      <c r="BO17" s="92" t="s">
        <v>23</v>
      </c>
      <c r="BR17" s="90"/>
      <c r="BS17" s="90"/>
      <c r="BT17" s="90"/>
      <c r="BU17" s="90"/>
      <c r="BV17" s="90"/>
      <c r="BW17" s="90"/>
      <c r="BX17" s="90"/>
      <c r="BY17" s="90"/>
      <c r="BZ17" s="90"/>
      <c r="CA17" s="90"/>
      <c r="CB17" s="90"/>
      <c r="CC17" s="90"/>
      <c r="CD17" s="90"/>
      <c r="CE17" s="90"/>
      <c r="CF17" s="90"/>
      <c r="CG17" s="90"/>
      <c r="CH17" s="90"/>
      <c r="CI17" s="90"/>
    </row>
    <row r="18" spans="1:121" s="92" customFormat="1" ht="3.75" customHeight="1">
      <c r="A18" s="49"/>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c r="AK18" s="94"/>
      <c r="AL18" s="94"/>
      <c r="AM18" s="94"/>
      <c r="AN18" s="67"/>
      <c r="AO18" s="67"/>
      <c r="AP18" s="67"/>
      <c r="AQ18" s="67"/>
      <c r="AR18" s="67"/>
      <c r="AS18" s="67"/>
      <c r="AT18" s="67"/>
      <c r="AU18" s="67"/>
      <c r="AV18" s="67"/>
      <c r="AW18" s="67"/>
      <c r="AX18" s="89"/>
      <c r="AY18" s="89"/>
      <c r="AZ18" s="89"/>
      <c r="BA18" s="89"/>
      <c r="BB18" s="89"/>
      <c r="BC18" s="89"/>
      <c r="BD18" s="89"/>
      <c r="BE18" s="89"/>
      <c r="BF18" s="89"/>
      <c r="BG18" s="89"/>
      <c r="BH18" s="89"/>
      <c r="BI18" s="89"/>
      <c r="BJ18" s="89"/>
      <c r="BK18" s="89"/>
      <c r="BL18" s="89"/>
      <c r="BM18" s="89"/>
      <c r="BN18" s="89"/>
      <c r="BR18" s="90"/>
      <c r="BS18" s="90"/>
      <c r="BT18" s="90"/>
      <c r="BU18" s="90"/>
      <c r="BV18" s="90"/>
      <c r="BW18" s="90"/>
      <c r="BX18" s="90"/>
      <c r="BY18" s="90"/>
      <c r="BZ18" s="90"/>
      <c r="CA18" s="90"/>
      <c r="CB18" s="90"/>
      <c r="CC18" s="90"/>
      <c r="CD18" s="90"/>
      <c r="CE18" s="90"/>
      <c r="CF18" s="90"/>
      <c r="CG18" s="90"/>
      <c r="CH18" s="90"/>
      <c r="CI18" s="90"/>
    </row>
    <row r="19" spans="1:121" s="55" customFormat="1" ht="18" customHeight="1">
      <c r="A19" s="50"/>
      <c r="B19" s="309" t="s">
        <v>115</v>
      </c>
      <c r="C19" s="401"/>
      <c r="D19" s="401"/>
      <c r="E19" s="401"/>
      <c r="F19" s="402"/>
      <c r="G19" s="309" t="s">
        <v>32</v>
      </c>
      <c r="H19" s="310"/>
      <c r="I19" s="310"/>
      <c r="J19" s="310"/>
      <c r="K19" s="310"/>
      <c r="L19" s="310"/>
      <c r="M19" s="310"/>
      <c r="N19" s="310"/>
      <c r="O19" s="311"/>
      <c r="P19" s="309" t="s">
        <v>33</v>
      </c>
      <c r="Q19" s="310"/>
      <c r="R19" s="310"/>
      <c r="S19" s="310"/>
      <c r="T19" s="310"/>
      <c r="U19" s="311"/>
      <c r="V19" s="309" t="s">
        <v>34</v>
      </c>
      <c r="W19" s="310"/>
      <c r="X19" s="310"/>
      <c r="Y19" s="311"/>
      <c r="Z19" s="359" t="s">
        <v>35</v>
      </c>
      <c r="AA19" s="366"/>
      <c r="AB19" s="366"/>
      <c r="AC19" s="360"/>
      <c r="AD19" s="359" t="s">
        <v>36</v>
      </c>
      <c r="AE19" s="366"/>
      <c r="AF19" s="366"/>
      <c r="AG19" s="366"/>
      <c r="AH19" s="360"/>
      <c r="AI19" s="359" t="s">
        <v>58</v>
      </c>
      <c r="AJ19" s="366"/>
      <c r="AK19" s="366"/>
      <c r="AL19" s="366"/>
      <c r="AM19" s="366"/>
      <c r="AN19" s="366"/>
      <c r="AO19" s="366"/>
      <c r="AP19" s="366"/>
      <c r="AQ19" s="366"/>
      <c r="AR19" s="366"/>
      <c r="AS19" s="366"/>
      <c r="AT19" s="366"/>
      <c r="AU19" s="366"/>
      <c r="AV19" s="366"/>
      <c r="AW19" s="366"/>
      <c r="AX19" s="360"/>
      <c r="AY19" s="54"/>
      <c r="AZ19" s="54"/>
      <c r="BA19" s="54"/>
      <c r="BB19" s="12"/>
      <c r="BC19" s="12"/>
      <c r="BD19" s="12"/>
      <c r="BE19" s="12"/>
      <c r="BF19" s="12"/>
      <c r="BG19" s="12"/>
      <c r="BH19" s="12"/>
      <c r="BI19" s="54"/>
      <c r="BJ19" s="54"/>
      <c r="BK19" s="54"/>
      <c r="BL19" s="54"/>
      <c r="BM19" s="54"/>
      <c r="BN19" s="60"/>
      <c r="BO19" s="60"/>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row>
    <row r="20" spans="1:121" s="74" customFormat="1" ht="10.35" customHeight="1">
      <c r="A20" s="49"/>
      <c r="B20" s="561" t="s">
        <v>37</v>
      </c>
      <c r="C20" s="562"/>
      <c r="D20" s="562"/>
      <c r="E20" s="562"/>
      <c r="F20" s="563"/>
      <c r="G20" s="403" t="s">
        <v>38</v>
      </c>
      <c r="H20" s="404"/>
      <c r="I20" s="404"/>
      <c r="J20" s="404"/>
      <c r="K20" s="404"/>
      <c r="L20" s="404"/>
      <c r="M20" s="404"/>
      <c r="N20" s="404"/>
      <c r="O20" s="405"/>
      <c r="P20" s="403" t="s">
        <v>39</v>
      </c>
      <c r="Q20" s="404"/>
      <c r="R20" s="404"/>
      <c r="S20" s="404"/>
      <c r="T20" s="404"/>
      <c r="U20" s="405"/>
      <c r="V20" s="403" t="s">
        <v>40</v>
      </c>
      <c r="W20" s="404"/>
      <c r="X20" s="404"/>
      <c r="Y20" s="405"/>
      <c r="Z20" s="407" t="s">
        <v>41</v>
      </c>
      <c r="AA20" s="408"/>
      <c r="AB20" s="408"/>
      <c r="AC20" s="409"/>
      <c r="AD20" s="407" t="s">
        <v>108</v>
      </c>
      <c r="AE20" s="408"/>
      <c r="AF20" s="408"/>
      <c r="AG20" s="408"/>
      <c r="AH20" s="409"/>
      <c r="AI20" s="407" t="s">
        <v>54</v>
      </c>
      <c r="AJ20" s="408"/>
      <c r="AK20" s="408"/>
      <c r="AL20" s="408"/>
      <c r="AM20" s="408"/>
      <c r="AN20" s="408"/>
      <c r="AO20" s="408"/>
      <c r="AP20" s="408"/>
      <c r="AQ20" s="408"/>
      <c r="AR20" s="408"/>
      <c r="AS20" s="408"/>
      <c r="AT20" s="408"/>
      <c r="AU20" s="408"/>
      <c r="AV20" s="408"/>
      <c r="AW20" s="408"/>
      <c r="AX20" s="409"/>
      <c r="AY20" s="72"/>
      <c r="AZ20" s="72"/>
      <c r="BA20" s="72"/>
      <c r="BB20" s="71"/>
      <c r="BC20" s="71"/>
      <c r="BD20" s="71"/>
      <c r="BE20" s="71"/>
      <c r="BF20" s="71"/>
      <c r="BG20" s="71"/>
      <c r="BH20" s="71"/>
      <c r="BI20" s="72"/>
      <c r="BJ20" s="72"/>
      <c r="BK20" s="72"/>
      <c r="BL20" s="72"/>
      <c r="BM20" s="72"/>
      <c r="BN20" s="73"/>
      <c r="BO20" s="73"/>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19.5" customHeight="1">
      <c r="A21" s="330"/>
      <c r="B21" s="396" t="s">
        <v>20</v>
      </c>
      <c r="C21" s="340" t="s">
        <v>42</v>
      </c>
      <c r="D21" s="340"/>
      <c r="E21" s="340"/>
      <c r="F21" s="341"/>
      <c r="G21" s="334"/>
      <c r="H21" s="335"/>
      <c r="I21" s="335"/>
      <c r="J21" s="335"/>
      <c r="K21" s="335"/>
      <c r="L21" s="335"/>
      <c r="M21" s="335"/>
      <c r="N21" s="335"/>
      <c r="O21" s="336"/>
      <c r="P21" s="395"/>
      <c r="Q21" s="395"/>
      <c r="R21" s="395"/>
      <c r="S21" s="395"/>
      <c r="T21" s="395"/>
      <c r="U21" s="395"/>
      <c r="V21" s="369"/>
      <c r="W21" s="369"/>
      <c r="X21" s="369"/>
      <c r="Y21" s="369"/>
      <c r="Z21" s="369"/>
      <c r="AA21" s="369"/>
      <c r="AB21" s="369"/>
      <c r="AC21" s="369"/>
      <c r="AD21" s="369"/>
      <c r="AE21" s="369"/>
      <c r="AF21" s="369"/>
      <c r="AG21" s="369"/>
      <c r="AH21" s="369"/>
      <c r="AI21" s="334"/>
      <c r="AJ21" s="335"/>
      <c r="AK21" s="335"/>
      <c r="AL21" s="335"/>
      <c r="AM21" s="335"/>
      <c r="AN21" s="335"/>
      <c r="AO21" s="335"/>
      <c r="AP21" s="335"/>
      <c r="AQ21" s="335"/>
      <c r="AR21" s="335"/>
      <c r="AS21" s="335"/>
      <c r="AT21" s="335"/>
      <c r="AU21" s="335"/>
      <c r="AV21" s="335"/>
      <c r="AW21" s="335"/>
      <c r="AX21" s="336"/>
      <c r="AY21" s="95"/>
      <c r="AZ21" s="95"/>
      <c r="BA21" s="95"/>
      <c r="BB21" s="96"/>
      <c r="BC21" s="96"/>
      <c r="BD21" s="96"/>
      <c r="BE21" s="96"/>
      <c r="BF21" s="96"/>
      <c r="BG21" s="96"/>
      <c r="BH21" s="96"/>
      <c r="BI21" s="95"/>
      <c r="BJ21" s="95"/>
      <c r="BK21" s="95"/>
      <c r="BL21" s="95"/>
      <c r="BM21" s="95"/>
      <c r="BN21" s="66"/>
      <c r="BO21" s="66"/>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ht="11.25" customHeight="1">
      <c r="A22" s="330"/>
      <c r="B22" s="397"/>
      <c r="C22" s="342"/>
      <c r="D22" s="342"/>
      <c r="E22" s="342"/>
      <c r="F22" s="343"/>
      <c r="G22" s="337"/>
      <c r="H22" s="338"/>
      <c r="I22" s="338"/>
      <c r="J22" s="338"/>
      <c r="K22" s="338"/>
      <c r="L22" s="338"/>
      <c r="M22" s="338"/>
      <c r="N22" s="338"/>
      <c r="O22" s="339"/>
      <c r="P22" s="395"/>
      <c r="Q22" s="395"/>
      <c r="R22" s="395"/>
      <c r="S22" s="395"/>
      <c r="T22" s="395"/>
      <c r="U22" s="395"/>
      <c r="V22" s="369"/>
      <c r="W22" s="369"/>
      <c r="X22" s="369"/>
      <c r="Y22" s="369"/>
      <c r="Z22" s="369"/>
      <c r="AA22" s="369"/>
      <c r="AB22" s="369"/>
      <c r="AC22" s="369"/>
      <c r="AD22" s="369"/>
      <c r="AE22" s="369"/>
      <c r="AF22" s="369"/>
      <c r="AG22" s="369"/>
      <c r="AH22" s="369"/>
      <c r="AI22" s="375" t="s">
        <v>207</v>
      </c>
      <c r="AJ22" s="376"/>
      <c r="AK22" s="376"/>
      <c r="AL22" s="376"/>
      <c r="AM22" s="376"/>
      <c r="AN22" s="377"/>
      <c r="AO22" s="377"/>
      <c r="AP22" s="377"/>
      <c r="AQ22" s="377"/>
      <c r="AR22" s="377"/>
      <c r="AS22" s="377"/>
      <c r="AT22" s="377"/>
      <c r="AU22" s="377"/>
      <c r="AV22" s="377"/>
      <c r="AW22" s="377"/>
      <c r="AX22" s="378"/>
      <c r="AY22" s="95"/>
      <c r="AZ22" s="95"/>
      <c r="BA22" s="95"/>
      <c r="BB22" s="96"/>
      <c r="BC22" s="96"/>
      <c r="BD22" s="96"/>
      <c r="BE22" s="96"/>
      <c r="BF22" s="96"/>
      <c r="BG22" s="96"/>
      <c r="BH22" s="96"/>
      <c r="BI22" s="95"/>
      <c r="BJ22" s="95"/>
      <c r="BK22" s="95"/>
      <c r="BL22" s="95"/>
      <c r="BM22" s="95"/>
      <c r="BN22" s="66"/>
      <c r="BO22" s="66"/>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ht="19.5" customHeight="1">
      <c r="A23" s="330"/>
      <c r="B23" s="396" t="s">
        <v>81</v>
      </c>
      <c r="C23" s="340" t="s">
        <v>42</v>
      </c>
      <c r="D23" s="340"/>
      <c r="E23" s="340"/>
      <c r="F23" s="341"/>
      <c r="G23" s="334"/>
      <c r="H23" s="335"/>
      <c r="I23" s="335"/>
      <c r="J23" s="335"/>
      <c r="K23" s="335"/>
      <c r="L23" s="335"/>
      <c r="M23" s="335"/>
      <c r="N23" s="335"/>
      <c r="O23" s="336"/>
      <c r="P23" s="395"/>
      <c r="Q23" s="395"/>
      <c r="R23" s="395"/>
      <c r="S23" s="395"/>
      <c r="T23" s="395"/>
      <c r="U23" s="395"/>
      <c r="V23" s="369"/>
      <c r="W23" s="369"/>
      <c r="X23" s="369"/>
      <c r="Y23" s="369"/>
      <c r="Z23" s="369"/>
      <c r="AA23" s="369"/>
      <c r="AB23" s="369"/>
      <c r="AC23" s="369"/>
      <c r="AD23" s="369"/>
      <c r="AE23" s="369"/>
      <c r="AF23" s="369"/>
      <c r="AG23" s="369"/>
      <c r="AH23" s="369"/>
      <c r="AI23" s="334"/>
      <c r="AJ23" s="335"/>
      <c r="AK23" s="335"/>
      <c r="AL23" s="335"/>
      <c r="AM23" s="335"/>
      <c r="AN23" s="335"/>
      <c r="AO23" s="335"/>
      <c r="AP23" s="335"/>
      <c r="AQ23" s="335"/>
      <c r="AR23" s="335"/>
      <c r="AS23" s="335"/>
      <c r="AT23" s="335"/>
      <c r="AU23" s="335"/>
      <c r="AV23" s="335"/>
      <c r="AW23" s="335"/>
      <c r="AX23" s="336"/>
      <c r="AY23" s="95"/>
      <c r="AZ23" s="95"/>
      <c r="BA23" s="95"/>
      <c r="BB23" s="96"/>
      <c r="BC23" s="96"/>
      <c r="BD23" s="96"/>
      <c r="BE23" s="96"/>
      <c r="BF23" s="96"/>
      <c r="BG23" s="96"/>
      <c r="BH23" s="96"/>
      <c r="BI23" s="95"/>
      <c r="BJ23" s="95"/>
      <c r="BK23" s="95"/>
      <c r="BL23" s="95"/>
      <c r="BM23" s="95"/>
      <c r="BN23" s="66"/>
      <c r="BO23" s="66"/>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ht="11.25" customHeight="1">
      <c r="A24" s="330"/>
      <c r="B24" s="397"/>
      <c r="C24" s="342"/>
      <c r="D24" s="342"/>
      <c r="E24" s="342"/>
      <c r="F24" s="343"/>
      <c r="G24" s="337"/>
      <c r="H24" s="338"/>
      <c r="I24" s="338"/>
      <c r="J24" s="338"/>
      <c r="K24" s="338"/>
      <c r="L24" s="338"/>
      <c r="M24" s="338"/>
      <c r="N24" s="338"/>
      <c r="O24" s="339"/>
      <c r="P24" s="395"/>
      <c r="Q24" s="395"/>
      <c r="R24" s="395"/>
      <c r="S24" s="395"/>
      <c r="T24" s="395"/>
      <c r="U24" s="395"/>
      <c r="V24" s="369"/>
      <c r="W24" s="369"/>
      <c r="X24" s="369"/>
      <c r="Y24" s="369"/>
      <c r="Z24" s="369"/>
      <c r="AA24" s="369"/>
      <c r="AB24" s="369"/>
      <c r="AC24" s="369"/>
      <c r="AD24" s="369"/>
      <c r="AE24" s="369"/>
      <c r="AF24" s="369"/>
      <c r="AG24" s="369"/>
      <c r="AH24" s="369"/>
      <c r="AI24" s="375" t="s">
        <v>208</v>
      </c>
      <c r="AJ24" s="376"/>
      <c r="AK24" s="376"/>
      <c r="AL24" s="376"/>
      <c r="AM24" s="376"/>
      <c r="AN24" s="377"/>
      <c r="AO24" s="377"/>
      <c r="AP24" s="377"/>
      <c r="AQ24" s="377"/>
      <c r="AR24" s="377"/>
      <c r="AS24" s="377"/>
      <c r="AT24" s="377"/>
      <c r="AU24" s="377"/>
      <c r="AV24" s="377"/>
      <c r="AW24" s="377"/>
      <c r="AX24" s="378"/>
      <c r="AY24" s="95"/>
      <c r="AZ24" s="95"/>
      <c r="BA24" s="95"/>
      <c r="BB24" s="96"/>
      <c r="BC24" s="96"/>
      <c r="BD24" s="96"/>
      <c r="BE24" s="96"/>
      <c r="BF24" s="96"/>
      <c r="BG24" s="96"/>
      <c r="BH24" s="96"/>
      <c r="BI24" s="95"/>
      <c r="BJ24" s="95"/>
      <c r="BK24" s="95"/>
      <c r="BL24" s="95"/>
      <c r="BM24" s="95"/>
      <c r="BN24" s="66"/>
      <c r="BO24" s="66"/>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ht="5.25" customHeight="1">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X25" s="95"/>
      <c r="AY25" s="95"/>
      <c r="AZ25" s="95"/>
      <c r="BA25" s="95"/>
      <c r="BB25" s="96"/>
      <c r="BC25" s="96"/>
      <c r="BD25" s="96"/>
      <c r="BE25" s="96"/>
      <c r="BF25" s="96"/>
      <c r="BG25" s="96"/>
      <c r="BH25" s="96"/>
      <c r="BI25" s="95"/>
      <c r="BJ25" s="95"/>
      <c r="BK25" s="95"/>
      <c r="BL25" s="95"/>
      <c r="BM25" s="95"/>
      <c r="BN25" s="66"/>
      <c r="BO25" s="66"/>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98" customFormat="1" ht="15" customHeight="1">
      <c r="A26" s="16">
        <v>16</v>
      </c>
      <c r="B26" s="428" t="s">
        <v>70</v>
      </c>
      <c r="C26" s="428"/>
      <c r="D26" s="428"/>
      <c r="E26" s="428"/>
      <c r="F26" s="428"/>
      <c r="G26" s="428"/>
      <c r="H26" s="428"/>
      <c r="I26" s="428"/>
      <c r="J26" s="428"/>
      <c r="K26" s="428"/>
      <c r="L26" s="428"/>
      <c r="M26" s="428"/>
      <c r="N26" s="428"/>
      <c r="O26" s="428"/>
      <c r="P26" s="428"/>
      <c r="Q26" s="571" t="s">
        <v>42</v>
      </c>
      <c r="R26" s="571"/>
      <c r="S26" s="571"/>
      <c r="T26" s="571"/>
      <c r="U26" s="571"/>
      <c r="V26" s="571"/>
      <c r="W26" s="571"/>
      <c r="X26" s="571"/>
      <c r="Y26" s="571"/>
      <c r="Z26" s="571"/>
      <c r="AA26" s="571"/>
      <c r="AB26" s="571"/>
      <c r="AC26" s="571"/>
      <c r="AD26" s="571"/>
      <c r="AE26" s="571"/>
      <c r="AF26" s="571"/>
      <c r="AG26" s="571"/>
      <c r="AH26" s="571"/>
      <c r="AI26" s="331"/>
      <c r="AJ26" s="331"/>
      <c r="AK26" s="331"/>
      <c r="AL26" s="331"/>
      <c r="AM26" s="331"/>
      <c r="AN26" s="331"/>
      <c r="AO26" s="331"/>
      <c r="AP26" s="331"/>
      <c r="AQ26" s="331"/>
      <c r="AR26" s="331"/>
      <c r="AS26" s="331"/>
      <c r="AT26" s="331"/>
      <c r="AU26" s="331"/>
      <c r="AV26" s="331"/>
      <c r="AW26" s="97"/>
    </row>
    <row r="27" spans="1:121" s="98" customFormat="1" ht="9.9499999999999993" customHeight="1">
      <c r="A27" s="17"/>
      <c r="B27" s="568" t="s">
        <v>114</v>
      </c>
      <c r="C27" s="568"/>
      <c r="D27" s="568"/>
      <c r="E27" s="568"/>
      <c r="F27" s="568"/>
      <c r="G27" s="568"/>
      <c r="H27" s="568"/>
      <c r="I27" s="568"/>
      <c r="J27" s="568"/>
      <c r="K27" s="568"/>
      <c r="L27" s="568"/>
      <c r="M27" s="568"/>
      <c r="N27" s="568"/>
      <c r="O27" s="568"/>
      <c r="P27" s="568"/>
      <c r="Q27" s="572"/>
      <c r="R27" s="572"/>
      <c r="S27" s="572"/>
      <c r="T27" s="572"/>
      <c r="U27" s="572"/>
      <c r="V27" s="572"/>
      <c r="W27" s="572"/>
      <c r="X27" s="572"/>
      <c r="Y27" s="572"/>
      <c r="Z27" s="572"/>
      <c r="AA27" s="572"/>
      <c r="AB27" s="572"/>
      <c r="AC27" s="572"/>
      <c r="AD27" s="572"/>
      <c r="AE27" s="572"/>
      <c r="AF27" s="572"/>
      <c r="AG27" s="572"/>
      <c r="AH27" s="572"/>
      <c r="AI27" s="331"/>
      <c r="AJ27" s="331"/>
      <c r="AK27" s="331"/>
      <c r="AL27" s="331"/>
      <c r="AM27" s="331"/>
      <c r="AN27" s="331"/>
      <c r="AO27" s="331"/>
      <c r="AP27" s="331"/>
      <c r="AQ27" s="331"/>
      <c r="AR27" s="331"/>
      <c r="AS27" s="331"/>
      <c r="AT27" s="331"/>
      <c r="AU27" s="331"/>
      <c r="AV27" s="331"/>
      <c r="AW27" s="97"/>
    </row>
    <row r="28" spans="1:121" s="98" customFormat="1" ht="3.75" customHeight="1">
      <c r="A28" s="17"/>
      <c r="B28" s="568"/>
      <c r="C28" s="568"/>
      <c r="D28" s="568"/>
      <c r="E28" s="568"/>
      <c r="F28" s="568"/>
      <c r="G28" s="568"/>
      <c r="H28" s="568"/>
      <c r="I28" s="568"/>
      <c r="J28" s="568"/>
      <c r="K28" s="568"/>
      <c r="L28" s="568"/>
      <c r="M28" s="568"/>
      <c r="N28" s="568"/>
      <c r="O28" s="568"/>
      <c r="P28" s="568"/>
      <c r="Q28" s="99"/>
      <c r="R28" s="99"/>
      <c r="S28" s="99"/>
      <c r="T28" s="99"/>
      <c r="U28" s="99"/>
      <c r="V28" s="99"/>
      <c r="W28" s="100"/>
      <c r="X28" s="100"/>
      <c r="Y28" s="100"/>
      <c r="Z28" s="100"/>
      <c r="AA28" s="100"/>
      <c r="AB28" s="100"/>
      <c r="AC28" s="100"/>
      <c r="AD28" s="100"/>
      <c r="AE28" s="100"/>
      <c r="AF28" s="100"/>
      <c r="AG28" s="100"/>
      <c r="AH28" s="100"/>
      <c r="AI28" s="100"/>
      <c r="AJ28" s="100"/>
      <c r="AK28" s="101"/>
      <c r="AL28" s="101"/>
      <c r="AM28" s="101"/>
      <c r="AN28" s="101"/>
      <c r="AO28" s="101"/>
      <c r="AP28" s="101"/>
      <c r="AQ28" s="101"/>
      <c r="AR28" s="101"/>
      <c r="AS28" s="102"/>
      <c r="AT28" s="102"/>
      <c r="AU28" s="102"/>
      <c r="AV28" s="102"/>
      <c r="AW28" s="102"/>
    </row>
    <row r="29" spans="1:121" s="107" customFormat="1" ht="14.25" customHeight="1">
      <c r="A29" s="16"/>
      <c r="B29" s="426" t="s">
        <v>104</v>
      </c>
      <c r="C29" s="427"/>
      <c r="D29" s="427"/>
      <c r="E29" s="427"/>
      <c r="F29" s="427"/>
      <c r="G29" s="427"/>
      <c r="H29" s="427"/>
      <c r="I29" s="427"/>
      <c r="J29" s="427"/>
      <c r="K29" s="574" t="s">
        <v>42</v>
      </c>
      <c r="L29" s="574"/>
      <c r="M29" s="574"/>
      <c r="N29" s="574"/>
      <c r="O29" s="574"/>
      <c r="P29" s="574"/>
      <c r="Q29" s="574"/>
      <c r="R29" s="574"/>
      <c r="S29" s="574"/>
      <c r="T29" s="574"/>
      <c r="U29" s="574"/>
      <c r="V29" s="574"/>
      <c r="W29" s="574"/>
      <c r="X29" s="574"/>
      <c r="Y29" s="574"/>
      <c r="Z29" s="574"/>
      <c r="AA29" s="103"/>
      <c r="AB29" s="104"/>
      <c r="AC29" s="103"/>
      <c r="AD29" s="104"/>
      <c r="AE29" s="573" t="s">
        <v>181</v>
      </c>
      <c r="AF29" s="573"/>
      <c r="AG29" s="573"/>
      <c r="AH29" s="573"/>
      <c r="AI29" s="573"/>
      <c r="AJ29" s="573"/>
      <c r="AK29" s="573"/>
      <c r="AL29" s="573"/>
      <c r="AM29" s="573"/>
      <c r="AN29" s="573"/>
      <c r="AO29" s="573"/>
      <c r="AP29" s="573"/>
      <c r="AQ29" s="573"/>
      <c r="AR29" s="573"/>
      <c r="AS29" s="573"/>
      <c r="AT29" s="573"/>
      <c r="AU29" s="573"/>
      <c r="AV29" s="573"/>
      <c r="AW29" s="105"/>
      <c r="AX29" s="106"/>
    </row>
    <row r="30" spans="1:121" s="98" customFormat="1" ht="11.25" customHeight="1">
      <c r="A30" s="17"/>
      <c r="B30" s="569" t="s">
        <v>71</v>
      </c>
      <c r="C30" s="568"/>
      <c r="D30" s="568"/>
      <c r="E30" s="568"/>
      <c r="F30" s="568"/>
      <c r="G30" s="568"/>
      <c r="H30" s="568"/>
      <c r="I30" s="568"/>
      <c r="J30" s="568"/>
      <c r="K30" s="575"/>
      <c r="L30" s="575"/>
      <c r="M30" s="575"/>
      <c r="N30" s="575"/>
      <c r="O30" s="575"/>
      <c r="P30" s="575"/>
      <c r="Q30" s="575"/>
      <c r="R30" s="575"/>
      <c r="S30" s="575"/>
      <c r="T30" s="575"/>
      <c r="U30" s="575"/>
      <c r="V30" s="575"/>
      <c r="W30" s="575"/>
      <c r="X30" s="575"/>
      <c r="Y30" s="575"/>
      <c r="Z30" s="575"/>
      <c r="AB30" s="108"/>
      <c r="AD30" s="108"/>
      <c r="AE30" s="300" t="s">
        <v>105</v>
      </c>
      <c r="AF30" s="300"/>
      <c r="AG30" s="300"/>
      <c r="AH30" s="300"/>
      <c r="AI30" s="300"/>
      <c r="AJ30" s="300"/>
      <c r="AK30" s="300"/>
      <c r="AL30" s="300"/>
      <c r="AM30" s="300"/>
      <c r="AN30" s="300"/>
      <c r="AO30" s="300"/>
      <c r="AP30" s="300"/>
      <c r="AQ30" s="300"/>
      <c r="AR30" s="300"/>
      <c r="AS30" s="300"/>
      <c r="AT30" s="300"/>
      <c r="AU30" s="300"/>
      <c r="AV30" s="300"/>
      <c r="AW30" s="109"/>
      <c r="AX30" s="110"/>
    </row>
    <row r="31" spans="1:121" s="111" customFormat="1" ht="11.85" customHeight="1">
      <c r="A31" s="17"/>
      <c r="B31" s="580" t="s">
        <v>247</v>
      </c>
      <c r="C31" s="581"/>
      <c r="D31" s="581"/>
      <c r="E31" s="581"/>
      <c r="F31" s="581"/>
      <c r="G31" s="581"/>
      <c r="H31" s="581"/>
      <c r="I31" s="581"/>
      <c r="J31" s="581"/>
      <c r="K31" s="581"/>
      <c r="L31" s="581"/>
      <c r="M31" s="581"/>
      <c r="N31" s="581"/>
      <c r="O31" s="581"/>
      <c r="P31" s="581"/>
      <c r="Q31" s="581"/>
      <c r="R31" s="581"/>
      <c r="S31" s="581"/>
      <c r="T31" s="581"/>
      <c r="U31" s="581"/>
      <c r="V31" s="581"/>
      <c r="W31" s="581"/>
      <c r="X31" s="581"/>
      <c r="Y31" s="368" t="s">
        <v>42</v>
      </c>
      <c r="Z31" s="368"/>
      <c r="AA31" s="368"/>
      <c r="AB31" s="593" t="s">
        <v>21</v>
      </c>
      <c r="AC31" s="593"/>
      <c r="AD31" s="576"/>
      <c r="AE31" s="576"/>
      <c r="AF31" s="576"/>
      <c r="AG31" s="576"/>
      <c r="AH31" s="576"/>
      <c r="AI31" s="576"/>
      <c r="AJ31" s="576"/>
      <c r="AK31" s="578" t="s">
        <v>42</v>
      </c>
      <c r="AL31" s="578"/>
      <c r="AM31" s="578"/>
      <c r="AN31" s="425" t="s">
        <v>106</v>
      </c>
      <c r="AO31" s="425"/>
      <c r="AP31" s="578" t="s">
        <v>42</v>
      </c>
      <c r="AQ31" s="578"/>
      <c r="AR31" s="425" t="s">
        <v>107</v>
      </c>
      <c r="AS31" s="425"/>
      <c r="AX31" s="112"/>
    </row>
    <row r="32" spans="1:121" ht="12.75" customHeight="1">
      <c r="B32" s="577" t="s">
        <v>183</v>
      </c>
      <c r="C32" s="389"/>
      <c r="D32" s="389"/>
      <c r="E32" s="389"/>
      <c r="F32" s="389"/>
      <c r="G32" s="389"/>
      <c r="H32" s="389"/>
      <c r="I32" s="389"/>
      <c r="J32" s="389"/>
      <c r="K32" s="389"/>
      <c r="L32" s="389"/>
      <c r="M32" s="389"/>
      <c r="N32" s="389"/>
      <c r="O32" s="389"/>
      <c r="P32" s="389"/>
      <c r="Q32" s="389"/>
      <c r="R32" s="389"/>
      <c r="S32" s="389"/>
      <c r="T32" s="389"/>
      <c r="U32" s="389"/>
      <c r="V32" s="389"/>
      <c r="W32" s="389"/>
      <c r="X32" s="389"/>
      <c r="Y32" s="390"/>
      <c r="Z32" s="390"/>
      <c r="AA32" s="390"/>
      <c r="AB32" s="564" t="s">
        <v>25</v>
      </c>
      <c r="AC32" s="564"/>
      <c r="AD32" s="576"/>
      <c r="AE32" s="576"/>
      <c r="AF32" s="576"/>
      <c r="AG32" s="576"/>
      <c r="AH32" s="576"/>
      <c r="AI32" s="576"/>
      <c r="AJ32" s="576"/>
      <c r="AK32" s="579"/>
      <c r="AL32" s="579"/>
      <c r="AM32" s="579"/>
      <c r="AN32" s="281" t="s">
        <v>25</v>
      </c>
      <c r="AO32" s="281"/>
      <c r="AP32" s="579"/>
      <c r="AQ32" s="579"/>
      <c r="AR32" s="281" t="s">
        <v>26</v>
      </c>
      <c r="AS32" s="281"/>
      <c r="AX32" s="113"/>
    </row>
    <row r="33" spans="1:50" ht="11.45" customHeight="1">
      <c r="B33" s="570" t="s">
        <v>103</v>
      </c>
      <c r="C33" s="479"/>
      <c r="D33" s="479"/>
      <c r="E33" s="479"/>
      <c r="F33" s="479"/>
      <c r="G33" s="479"/>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18"/>
    </row>
    <row r="34" spans="1:50" ht="9.4" customHeight="1">
      <c r="B34" s="423" t="s">
        <v>80</v>
      </c>
      <c r="C34" s="424"/>
      <c r="D34" s="424"/>
      <c r="E34" s="424"/>
      <c r="F34" s="424"/>
      <c r="G34" s="424"/>
      <c r="H34" s="19"/>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20"/>
    </row>
    <row r="35" spans="1:50" ht="3.75" customHeight="1">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row>
    <row r="36" spans="1:50" s="111" customFormat="1" ht="15.4" customHeight="1">
      <c r="A36" s="17">
        <v>17</v>
      </c>
      <c r="B36" s="367" t="s">
        <v>248</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row>
    <row r="37" spans="1:50" s="22" customFormat="1" ht="15.75" customHeight="1">
      <c r="A37" s="21" t="s">
        <v>20</v>
      </c>
      <c r="B37" s="306" t="s">
        <v>31</v>
      </c>
      <c r="C37" s="307"/>
      <c r="D37" s="308"/>
      <c r="E37" s="309" t="s">
        <v>32</v>
      </c>
      <c r="F37" s="310"/>
      <c r="G37" s="310"/>
      <c r="H37" s="310"/>
      <c r="I37" s="310"/>
      <c r="J37" s="310"/>
      <c r="K37" s="310"/>
      <c r="L37" s="310"/>
      <c r="M37" s="310"/>
      <c r="N37" s="310"/>
      <c r="O37" s="310"/>
      <c r="P37" s="310"/>
      <c r="Q37" s="311"/>
      <c r="R37" s="310" t="s">
        <v>33</v>
      </c>
      <c r="S37" s="310"/>
      <c r="T37" s="310"/>
      <c r="U37" s="310"/>
      <c r="V37" s="310"/>
      <c r="W37" s="310"/>
      <c r="X37" s="359" t="s">
        <v>36</v>
      </c>
      <c r="Y37" s="366"/>
      <c r="Z37" s="366"/>
      <c r="AA37" s="366"/>
      <c r="AB37" s="360"/>
      <c r="AC37" s="359" t="s">
        <v>72</v>
      </c>
      <c r="AD37" s="366"/>
      <c r="AE37" s="366"/>
      <c r="AF37" s="366"/>
      <c r="AG37" s="366"/>
      <c r="AH37" s="366"/>
      <c r="AI37" s="366"/>
      <c r="AJ37" s="366"/>
      <c r="AK37" s="366"/>
      <c r="AL37" s="366"/>
      <c r="AM37" s="366"/>
      <c r="AN37" s="366"/>
      <c r="AO37" s="366"/>
      <c r="AP37" s="366"/>
      <c r="AQ37" s="366"/>
      <c r="AR37" s="366"/>
      <c r="AS37" s="366"/>
      <c r="AT37" s="366"/>
      <c r="AU37" s="366"/>
      <c r="AV37" s="366"/>
      <c r="AW37" s="366"/>
      <c r="AX37" s="360"/>
    </row>
    <row r="38" spans="1:50" s="98" customFormat="1" ht="11.25" customHeight="1">
      <c r="A38" s="21"/>
      <c r="B38" s="296" t="s">
        <v>165</v>
      </c>
      <c r="C38" s="297"/>
      <c r="D38" s="298"/>
      <c r="E38" s="259" t="s">
        <v>38</v>
      </c>
      <c r="F38" s="260"/>
      <c r="G38" s="260"/>
      <c r="H38" s="260"/>
      <c r="I38" s="260"/>
      <c r="J38" s="260"/>
      <c r="K38" s="260"/>
      <c r="L38" s="260"/>
      <c r="M38" s="260"/>
      <c r="N38" s="260"/>
      <c r="O38" s="260"/>
      <c r="P38" s="260"/>
      <c r="Q38" s="261"/>
      <c r="R38" s="260" t="s">
        <v>39</v>
      </c>
      <c r="S38" s="260"/>
      <c r="T38" s="260"/>
      <c r="U38" s="260"/>
      <c r="V38" s="260"/>
      <c r="W38" s="260"/>
      <c r="X38" s="273" t="s">
        <v>108</v>
      </c>
      <c r="Y38" s="328"/>
      <c r="Z38" s="328"/>
      <c r="AA38" s="328"/>
      <c r="AB38" s="274"/>
      <c r="AC38" s="277" t="s">
        <v>79</v>
      </c>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35.85" customHeight="1">
      <c r="A39" s="21"/>
      <c r="B39" s="247" t="s">
        <v>42</v>
      </c>
      <c r="C39" s="248"/>
      <c r="D39" s="249"/>
      <c r="E39" s="603"/>
      <c r="F39" s="335"/>
      <c r="G39" s="335"/>
      <c r="H39" s="335"/>
      <c r="I39" s="335"/>
      <c r="J39" s="335"/>
      <c r="K39" s="335"/>
      <c r="L39" s="335"/>
      <c r="M39" s="335"/>
      <c r="N39" s="335"/>
      <c r="O39" s="335"/>
      <c r="P39" s="335"/>
      <c r="Q39" s="336"/>
      <c r="R39" s="604"/>
      <c r="S39" s="605"/>
      <c r="T39" s="605"/>
      <c r="U39" s="605"/>
      <c r="V39" s="605"/>
      <c r="W39" s="606"/>
      <c r="X39" s="610"/>
      <c r="Y39" s="611"/>
      <c r="Z39" s="611"/>
      <c r="AA39" s="611"/>
      <c r="AB39" s="611"/>
      <c r="AC39" s="607"/>
      <c r="AD39" s="608"/>
      <c r="AE39" s="608"/>
      <c r="AF39" s="608"/>
      <c r="AG39" s="608"/>
      <c r="AH39" s="608"/>
      <c r="AI39" s="608"/>
      <c r="AJ39" s="608"/>
      <c r="AK39" s="608"/>
      <c r="AL39" s="608"/>
      <c r="AM39" s="608"/>
      <c r="AN39" s="608"/>
      <c r="AO39" s="608"/>
      <c r="AP39" s="608"/>
      <c r="AQ39" s="608"/>
      <c r="AR39" s="608"/>
      <c r="AS39" s="608"/>
      <c r="AT39" s="608"/>
      <c r="AU39" s="608"/>
      <c r="AV39" s="608"/>
      <c r="AW39" s="608"/>
      <c r="AX39" s="609"/>
    </row>
    <row r="40" spans="1:50" ht="26.25" customHeight="1">
      <c r="A40" s="21"/>
      <c r="B40" s="355" t="s">
        <v>249</v>
      </c>
      <c r="C40" s="356"/>
      <c r="D40" s="356"/>
      <c r="E40" s="356"/>
      <c r="F40" s="356"/>
      <c r="G40" s="356"/>
      <c r="H40" s="356"/>
      <c r="I40" s="356"/>
      <c r="J40" s="383"/>
      <c r="K40" s="383"/>
      <c r="L40" s="383"/>
      <c r="M40" s="383"/>
      <c r="N40" s="383"/>
      <c r="O40" s="383"/>
      <c r="P40" s="383"/>
      <c r="Q40" s="383"/>
      <c r="R40" s="383"/>
      <c r="S40" s="114"/>
      <c r="T40" s="374" t="s">
        <v>250</v>
      </c>
      <c r="U40" s="374"/>
      <c r="V40" s="374"/>
      <c r="W40" s="374"/>
      <c r="X40" s="374"/>
      <c r="Y40" s="351"/>
      <c r="Z40" s="351"/>
      <c r="AA40" s="351"/>
      <c r="AB40" s="351"/>
      <c r="AC40" s="351"/>
      <c r="AD40" s="351"/>
      <c r="AE40" s="351"/>
      <c r="AF40" s="351"/>
      <c r="AG40" s="351"/>
      <c r="AH40" s="351"/>
      <c r="AI40" s="316" t="s">
        <v>251</v>
      </c>
      <c r="AJ40" s="316"/>
      <c r="AK40" s="316"/>
      <c r="AL40" s="316"/>
      <c r="AM40" s="316"/>
      <c r="AN40" s="316"/>
      <c r="AO40" s="316"/>
      <c r="AP40" s="316"/>
      <c r="AQ40" s="316"/>
      <c r="AR40" s="316"/>
      <c r="AS40" s="316"/>
      <c r="AT40" s="316"/>
      <c r="AU40" s="316"/>
      <c r="AV40" s="316"/>
      <c r="AW40" s="316"/>
      <c r="AX40" s="317"/>
    </row>
    <row r="41" spans="1:50" ht="15.75" customHeight="1">
      <c r="A41" s="21"/>
      <c r="B41" s="357" t="s">
        <v>190</v>
      </c>
      <c r="C41" s="330"/>
      <c r="D41" s="330"/>
      <c r="E41" s="330"/>
      <c r="F41" s="330"/>
      <c r="G41" s="330"/>
      <c r="H41" s="330"/>
      <c r="I41" s="330"/>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115"/>
      <c r="AJ41" s="372"/>
      <c r="AK41" s="372"/>
      <c r="AL41" s="372"/>
      <c r="AM41" s="372"/>
      <c r="AN41" s="372"/>
      <c r="AO41" s="372"/>
      <c r="AP41" s="372"/>
      <c r="AQ41" s="372"/>
      <c r="AR41" s="372"/>
      <c r="AS41" s="368" t="s">
        <v>42</v>
      </c>
      <c r="AT41" s="368"/>
      <c r="AU41" s="368"/>
      <c r="AV41" s="66"/>
      <c r="AW41" s="66"/>
      <c r="AX41" s="116"/>
    </row>
    <row r="42" spans="1:50" ht="9.75" customHeight="1">
      <c r="A42" s="21"/>
      <c r="B42" s="299" t="s">
        <v>116</v>
      </c>
      <c r="C42" s="300"/>
      <c r="D42" s="300"/>
      <c r="E42" s="300"/>
      <c r="F42" s="300"/>
      <c r="G42" s="300"/>
      <c r="H42" s="300"/>
      <c r="I42" s="300"/>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115"/>
      <c r="AJ42" s="373"/>
      <c r="AK42" s="373"/>
      <c r="AL42" s="373"/>
      <c r="AM42" s="373"/>
      <c r="AN42" s="373"/>
      <c r="AO42" s="373"/>
      <c r="AP42" s="373"/>
      <c r="AQ42" s="373"/>
      <c r="AR42" s="373"/>
      <c r="AS42" s="368"/>
      <c r="AT42" s="368"/>
      <c r="AU42" s="368"/>
      <c r="AV42" s="66"/>
      <c r="AW42" s="66"/>
      <c r="AX42" s="116"/>
    </row>
    <row r="43" spans="1:50" ht="25.5" customHeight="1">
      <c r="A43" s="21"/>
      <c r="B43" s="301" t="s">
        <v>252</v>
      </c>
      <c r="C43" s="302"/>
      <c r="D43" s="302"/>
      <c r="E43" s="302"/>
      <c r="F43" s="302"/>
      <c r="G43" s="302"/>
      <c r="H43" s="302"/>
      <c r="I43" s="302"/>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94"/>
    </row>
    <row r="44" spans="1:50" ht="4.5" customHeight="1">
      <c r="A44" s="21"/>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row>
    <row r="45" spans="1:50" s="22" customFormat="1" ht="15.75" customHeight="1">
      <c r="A45" s="21" t="s">
        <v>81</v>
      </c>
      <c r="B45" s="306" t="s">
        <v>31</v>
      </c>
      <c r="C45" s="307"/>
      <c r="D45" s="308"/>
      <c r="E45" s="309" t="s">
        <v>32</v>
      </c>
      <c r="F45" s="310"/>
      <c r="G45" s="310"/>
      <c r="H45" s="310"/>
      <c r="I45" s="310"/>
      <c r="J45" s="310"/>
      <c r="K45" s="310"/>
      <c r="L45" s="310"/>
      <c r="M45" s="310"/>
      <c r="N45" s="310"/>
      <c r="O45" s="310"/>
      <c r="P45" s="310"/>
      <c r="Q45" s="311"/>
      <c r="R45" s="310" t="s">
        <v>33</v>
      </c>
      <c r="S45" s="310"/>
      <c r="T45" s="310"/>
      <c r="U45" s="310"/>
      <c r="V45" s="310"/>
      <c r="W45" s="310"/>
      <c r="X45" s="359" t="s">
        <v>36</v>
      </c>
      <c r="Y45" s="366"/>
      <c r="Z45" s="366"/>
      <c r="AA45" s="366"/>
      <c r="AB45" s="360"/>
      <c r="AC45" s="359" t="s">
        <v>72</v>
      </c>
      <c r="AD45" s="366"/>
      <c r="AE45" s="366"/>
      <c r="AF45" s="366"/>
      <c r="AG45" s="366"/>
      <c r="AH45" s="366"/>
      <c r="AI45" s="366"/>
      <c r="AJ45" s="366"/>
      <c r="AK45" s="366"/>
      <c r="AL45" s="366"/>
      <c r="AM45" s="366"/>
      <c r="AN45" s="366"/>
      <c r="AO45" s="366"/>
      <c r="AP45" s="366"/>
      <c r="AQ45" s="366"/>
      <c r="AR45" s="366"/>
      <c r="AS45" s="366"/>
      <c r="AT45" s="366"/>
      <c r="AU45" s="366"/>
      <c r="AV45" s="366"/>
      <c r="AW45" s="366"/>
      <c r="AX45" s="360"/>
    </row>
    <row r="46" spans="1:50" s="98" customFormat="1" ht="11.25" customHeight="1">
      <c r="B46" s="296" t="s">
        <v>37</v>
      </c>
      <c r="C46" s="297"/>
      <c r="D46" s="298"/>
      <c r="E46" s="259" t="s">
        <v>38</v>
      </c>
      <c r="F46" s="260"/>
      <c r="G46" s="260"/>
      <c r="H46" s="260"/>
      <c r="I46" s="260"/>
      <c r="J46" s="260"/>
      <c r="K46" s="260"/>
      <c r="L46" s="260"/>
      <c r="M46" s="260"/>
      <c r="N46" s="260"/>
      <c r="O46" s="260"/>
      <c r="P46" s="260"/>
      <c r="Q46" s="261"/>
      <c r="R46" s="260" t="s">
        <v>39</v>
      </c>
      <c r="S46" s="260"/>
      <c r="T46" s="260"/>
      <c r="U46" s="260"/>
      <c r="V46" s="260"/>
      <c r="W46" s="260"/>
      <c r="X46" s="273" t="s">
        <v>108</v>
      </c>
      <c r="Y46" s="328"/>
      <c r="Z46" s="328"/>
      <c r="AA46" s="328"/>
      <c r="AB46" s="274"/>
      <c r="AC46" s="277" t="s">
        <v>79</v>
      </c>
      <c r="AD46" s="278"/>
      <c r="AE46" s="278"/>
      <c r="AF46" s="278"/>
      <c r="AG46" s="278"/>
      <c r="AH46" s="278"/>
      <c r="AI46" s="278"/>
      <c r="AJ46" s="278"/>
      <c r="AK46" s="278"/>
      <c r="AL46" s="278"/>
      <c r="AM46" s="278"/>
      <c r="AN46" s="278"/>
      <c r="AO46" s="278"/>
      <c r="AP46" s="278"/>
      <c r="AQ46" s="278"/>
      <c r="AR46" s="278"/>
      <c r="AS46" s="278"/>
      <c r="AT46" s="278"/>
      <c r="AU46" s="278"/>
      <c r="AV46" s="278"/>
      <c r="AW46" s="278"/>
      <c r="AX46" s="279"/>
    </row>
    <row r="47" spans="1:50" ht="35.85" customHeight="1">
      <c r="A47" s="21"/>
      <c r="B47" s="247" t="s">
        <v>42</v>
      </c>
      <c r="C47" s="248"/>
      <c r="D47" s="249"/>
      <c r="E47" s="352"/>
      <c r="F47" s="353"/>
      <c r="G47" s="353"/>
      <c r="H47" s="353"/>
      <c r="I47" s="353"/>
      <c r="J47" s="353"/>
      <c r="K47" s="353"/>
      <c r="L47" s="353"/>
      <c r="M47" s="353"/>
      <c r="N47" s="353"/>
      <c r="O47" s="353"/>
      <c r="P47" s="353"/>
      <c r="Q47" s="354"/>
      <c r="R47" s="612"/>
      <c r="S47" s="613"/>
      <c r="T47" s="613"/>
      <c r="U47" s="613"/>
      <c r="V47" s="613"/>
      <c r="W47" s="614"/>
      <c r="X47" s="493"/>
      <c r="Y47" s="494"/>
      <c r="Z47" s="494"/>
      <c r="AA47" s="494"/>
      <c r="AB47" s="495"/>
      <c r="AC47" s="345"/>
      <c r="AD47" s="346"/>
      <c r="AE47" s="346"/>
      <c r="AF47" s="346"/>
      <c r="AG47" s="346"/>
      <c r="AH47" s="346"/>
      <c r="AI47" s="346"/>
      <c r="AJ47" s="346"/>
      <c r="AK47" s="346"/>
      <c r="AL47" s="346"/>
      <c r="AM47" s="346"/>
      <c r="AN47" s="346"/>
      <c r="AO47" s="346"/>
      <c r="AP47" s="346"/>
      <c r="AQ47" s="346"/>
      <c r="AR47" s="346"/>
      <c r="AS47" s="346"/>
      <c r="AT47" s="346"/>
      <c r="AU47" s="346"/>
      <c r="AV47" s="346"/>
      <c r="AW47" s="346"/>
      <c r="AX47" s="347"/>
    </row>
    <row r="48" spans="1:50" ht="26.25" customHeight="1">
      <c r="B48" s="355" t="s">
        <v>249</v>
      </c>
      <c r="C48" s="356"/>
      <c r="D48" s="356"/>
      <c r="E48" s="356"/>
      <c r="F48" s="356"/>
      <c r="G48" s="356"/>
      <c r="H48" s="356"/>
      <c r="I48" s="356"/>
      <c r="J48" s="383"/>
      <c r="K48" s="383"/>
      <c r="L48" s="383"/>
      <c r="M48" s="383"/>
      <c r="N48" s="383"/>
      <c r="O48" s="383"/>
      <c r="P48" s="383"/>
      <c r="Q48" s="383"/>
      <c r="R48" s="383"/>
      <c r="S48" s="383"/>
      <c r="T48" s="374" t="s">
        <v>250</v>
      </c>
      <c r="U48" s="374"/>
      <c r="V48" s="374"/>
      <c r="W48" s="374"/>
      <c r="X48" s="374"/>
      <c r="Y48" s="351"/>
      <c r="Z48" s="351"/>
      <c r="AA48" s="351"/>
      <c r="AB48" s="351"/>
      <c r="AC48" s="351"/>
      <c r="AD48" s="351"/>
      <c r="AE48" s="351"/>
      <c r="AF48" s="351"/>
      <c r="AG48" s="351"/>
      <c r="AH48" s="351"/>
      <c r="AI48" s="316" t="s">
        <v>253</v>
      </c>
      <c r="AJ48" s="316"/>
      <c r="AK48" s="316"/>
      <c r="AL48" s="316"/>
      <c r="AM48" s="316"/>
      <c r="AN48" s="316"/>
      <c r="AO48" s="316"/>
      <c r="AP48" s="316"/>
      <c r="AQ48" s="316"/>
      <c r="AR48" s="316"/>
      <c r="AS48" s="316"/>
      <c r="AT48" s="316"/>
      <c r="AU48" s="316"/>
      <c r="AV48" s="316"/>
      <c r="AW48" s="316"/>
      <c r="AX48" s="317"/>
    </row>
    <row r="49" spans="1:121" ht="13.5" customHeight="1">
      <c r="B49" s="357" t="s">
        <v>191</v>
      </c>
      <c r="C49" s="330"/>
      <c r="D49" s="330"/>
      <c r="E49" s="330"/>
      <c r="F49" s="330"/>
      <c r="G49" s="330"/>
      <c r="H49" s="330"/>
      <c r="I49" s="33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115"/>
      <c r="AJ49" s="372"/>
      <c r="AK49" s="372"/>
      <c r="AL49" s="372"/>
      <c r="AM49" s="372"/>
      <c r="AN49" s="372"/>
      <c r="AO49" s="372"/>
      <c r="AP49" s="372"/>
      <c r="AQ49" s="372"/>
      <c r="AR49" s="372"/>
      <c r="AS49" s="368" t="s">
        <v>42</v>
      </c>
      <c r="AT49" s="368"/>
      <c r="AU49" s="368"/>
      <c r="AV49" s="66"/>
      <c r="AW49" s="66"/>
      <c r="AX49" s="116"/>
    </row>
    <row r="50" spans="1:121" ht="8.25" customHeight="1">
      <c r="B50" s="299" t="s">
        <v>116</v>
      </c>
      <c r="C50" s="300"/>
      <c r="D50" s="300"/>
      <c r="E50" s="300"/>
      <c r="F50" s="300"/>
      <c r="G50" s="300"/>
      <c r="H50" s="300"/>
      <c r="I50" s="300"/>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115"/>
      <c r="AJ50" s="373"/>
      <c r="AK50" s="373"/>
      <c r="AL50" s="373"/>
      <c r="AM50" s="373"/>
      <c r="AN50" s="373"/>
      <c r="AO50" s="373"/>
      <c r="AP50" s="373"/>
      <c r="AQ50" s="373"/>
      <c r="AR50" s="373"/>
      <c r="AS50" s="368"/>
      <c r="AT50" s="368"/>
      <c r="AU50" s="368"/>
      <c r="AV50" s="66"/>
      <c r="AW50" s="66"/>
      <c r="AX50" s="116"/>
    </row>
    <row r="51" spans="1:121" ht="25.5" customHeight="1">
      <c r="B51" s="301" t="s">
        <v>254</v>
      </c>
      <c r="C51" s="302"/>
      <c r="D51" s="302"/>
      <c r="E51" s="302"/>
      <c r="F51" s="302"/>
      <c r="G51" s="302"/>
      <c r="H51" s="302"/>
      <c r="I51" s="302"/>
      <c r="J51" s="302"/>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6"/>
    </row>
    <row r="52" spans="1:121" ht="34.9" customHeight="1">
      <c r="B52" s="358" t="s">
        <v>255</v>
      </c>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61"/>
      <c r="AX52" s="117"/>
      <c r="AY52" s="65"/>
      <c r="AZ52" s="65"/>
      <c r="BA52" s="65"/>
      <c r="BB52" s="65"/>
      <c r="BC52" s="65"/>
      <c r="BD52" s="65"/>
      <c r="BE52" s="65"/>
      <c r="BF52" s="65"/>
      <c r="BG52" s="65"/>
      <c r="BH52" s="65"/>
      <c r="BI52" s="65"/>
      <c r="BJ52" s="65"/>
      <c r="BK52" s="65"/>
      <c r="BL52" s="65"/>
      <c r="BM52" s="65"/>
      <c r="BN52" s="66"/>
      <c r="BO52" s="66"/>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55" customFormat="1" ht="15.75" customHeight="1">
      <c r="A53" s="50" t="s">
        <v>43</v>
      </c>
      <c r="B53" s="344" t="s">
        <v>24</v>
      </c>
      <c r="C53" s="344"/>
      <c r="D53" s="344"/>
      <c r="E53" s="344"/>
      <c r="F53" s="344"/>
      <c r="G53" s="601" t="str">
        <f>IF(G2="","",G2)</f>
        <v>選択入力</v>
      </c>
      <c r="H53" s="601"/>
      <c r="I53" s="601"/>
      <c r="J53" s="601"/>
      <c r="K53" s="601"/>
      <c r="L53" s="601"/>
      <c r="M53" s="601"/>
      <c r="N53" s="601"/>
      <c r="O53" s="322" t="s">
        <v>52</v>
      </c>
      <c r="P53" s="322"/>
      <c r="Q53" s="322"/>
      <c r="R53" s="322"/>
      <c r="S53" s="322"/>
      <c r="T53" s="322"/>
      <c r="U53" s="318" t="str">
        <f>IF(V2="","",V2)</f>
        <v/>
      </c>
      <c r="V53" s="318"/>
      <c r="W53" s="318"/>
      <c r="X53" s="8" t="s">
        <v>106</v>
      </c>
      <c r="Y53" s="318" t="str">
        <f>IF(Z2="","",Z2)</f>
        <v/>
      </c>
      <c r="Z53" s="318"/>
      <c r="AA53" s="9" t="s">
        <v>175</v>
      </c>
      <c r="AB53" s="320" t="str">
        <f>IF(AC2="","",AC2)</f>
        <v/>
      </c>
      <c r="AC53" s="320"/>
      <c r="AD53" s="14" t="s">
        <v>170</v>
      </c>
      <c r="AF53" s="52"/>
      <c r="AG53" s="600" t="s">
        <v>53</v>
      </c>
      <c r="AH53" s="600"/>
      <c r="AI53" s="600"/>
      <c r="AJ53" s="600"/>
      <c r="AK53" s="600"/>
      <c r="AL53" s="600"/>
      <c r="AM53" s="600"/>
      <c r="AN53" s="597" t="str">
        <f>IF(AJ2="","",AJ2)</f>
        <v>選択入力</v>
      </c>
      <c r="AO53" s="597"/>
      <c r="AP53" s="597"/>
      <c r="AQ53" s="597"/>
      <c r="AR53" s="597"/>
      <c r="AS53" s="597"/>
      <c r="AT53" s="23"/>
      <c r="AU53" s="23"/>
      <c r="AV53" s="23"/>
      <c r="AW53" s="23"/>
      <c r="AX53" s="52"/>
      <c r="AY53" s="11"/>
      <c r="AZ53" s="52"/>
      <c r="BA53" s="52"/>
      <c r="BB53" s="52"/>
      <c r="BC53" s="52"/>
      <c r="BD53" s="52"/>
      <c r="BE53" s="52"/>
      <c r="BF53" s="12"/>
      <c r="BG53" s="12"/>
      <c r="BH53" s="12"/>
      <c r="BI53" s="54"/>
      <c r="BJ53" s="54"/>
      <c r="BK53" s="54"/>
      <c r="BL53" s="54"/>
      <c r="BM53" s="54"/>
      <c r="BN53" s="60"/>
      <c r="BO53" s="60"/>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row>
    <row r="54" spans="1:121" s="74" customFormat="1" ht="9.75" customHeight="1">
      <c r="A54" s="49"/>
      <c r="B54" s="389" t="s">
        <v>16</v>
      </c>
      <c r="C54" s="389"/>
      <c r="D54" s="389"/>
      <c r="E54" s="389"/>
      <c r="F54" s="389"/>
      <c r="G54" s="602"/>
      <c r="H54" s="602"/>
      <c r="I54" s="602"/>
      <c r="J54" s="602"/>
      <c r="K54" s="602"/>
      <c r="L54" s="602"/>
      <c r="M54" s="602"/>
      <c r="N54" s="602"/>
      <c r="O54" s="323" t="s">
        <v>17</v>
      </c>
      <c r="P54" s="323"/>
      <c r="Q54" s="323"/>
      <c r="R54" s="323"/>
      <c r="S54" s="323"/>
      <c r="T54" s="323"/>
      <c r="U54" s="319"/>
      <c r="V54" s="319"/>
      <c r="W54" s="319"/>
      <c r="X54" s="68" t="s">
        <v>173</v>
      </c>
      <c r="Y54" s="319"/>
      <c r="Z54" s="319"/>
      <c r="AA54" s="68" t="s">
        <v>174</v>
      </c>
      <c r="AB54" s="321"/>
      <c r="AC54" s="321"/>
      <c r="AD54" s="68" t="s">
        <v>171</v>
      </c>
      <c r="AF54" s="70"/>
      <c r="AG54" s="599" t="s">
        <v>125</v>
      </c>
      <c r="AH54" s="599"/>
      <c r="AI54" s="599"/>
      <c r="AJ54" s="599"/>
      <c r="AK54" s="599"/>
      <c r="AL54" s="599"/>
      <c r="AM54" s="599"/>
      <c r="AN54" s="598"/>
      <c r="AO54" s="598"/>
      <c r="AP54" s="598"/>
      <c r="AQ54" s="598"/>
      <c r="AR54" s="598"/>
      <c r="AS54" s="598"/>
      <c r="AT54" s="65"/>
      <c r="AU54" s="65"/>
      <c r="AV54" s="65"/>
      <c r="AW54" s="65"/>
      <c r="AX54" s="69"/>
      <c r="AY54" s="70"/>
      <c r="AZ54" s="70"/>
      <c r="BA54" s="70"/>
      <c r="BB54" s="70"/>
      <c r="BC54" s="70"/>
      <c r="BD54" s="71"/>
      <c r="BE54" s="71"/>
      <c r="BF54" s="71"/>
      <c r="BG54" s="71"/>
      <c r="BH54" s="71"/>
      <c r="BI54" s="72"/>
      <c r="BJ54" s="72"/>
      <c r="BK54" s="72"/>
      <c r="BL54" s="72"/>
      <c r="BM54" s="72"/>
      <c r="BN54" s="73"/>
      <c r="BO54" s="73"/>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1:121" s="75" customFormat="1" ht="22.35" customHeight="1">
      <c r="A55" s="53" t="s">
        <v>44</v>
      </c>
      <c r="B55" s="350" t="s">
        <v>256</v>
      </c>
      <c r="C55" s="350"/>
      <c r="D55" s="350"/>
      <c r="E55" s="350"/>
      <c r="F55" s="350"/>
      <c r="G55" s="350"/>
      <c r="H55" s="350"/>
      <c r="I55" s="350"/>
      <c r="J55" s="349" t="str">
        <f>IF(J4="","",J4)</f>
        <v/>
      </c>
      <c r="K55" s="349"/>
      <c r="L55" s="349"/>
      <c r="M55" s="349"/>
      <c r="N55" s="349"/>
      <c r="O55" s="349"/>
      <c r="P55" s="349"/>
      <c r="Q55" s="349"/>
      <c r="R55" s="349"/>
      <c r="S55" s="349"/>
      <c r="T55" s="349"/>
      <c r="U55" s="349"/>
      <c r="V55" s="349"/>
      <c r="W55" s="349"/>
      <c r="X55" s="349"/>
      <c r="Y55" s="349"/>
      <c r="Z55" s="349"/>
      <c r="AA55" s="349"/>
      <c r="AB55" s="349"/>
      <c r="AC55" s="349"/>
      <c r="AD55" s="349"/>
      <c r="AG55" s="344" t="s">
        <v>192</v>
      </c>
      <c r="AH55" s="344"/>
      <c r="AI55" s="344"/>
      <c r="AJ55" s="344"/>
      <c r="AK55" s="344"/>
      <c r="AL55" s="344"/>
      <c r="AM55" s="344"/>
      <c r="AN55" s="382" t="str">
        <f>IF(AJ5="","",AJ5)</f>
        <v>選択入力</v>
      </c>
      <c r="AO55" s="382"/>
      <c r="AP55" s="382"/>
      <c r="AQ55" s="382"/>
      <c r="AR55" s="382"/>
      <c r="AS55" s="382"/>
      <c r="AT55" s="3"/>
      <c r="AU55" s="3"/>
      <c r="AV55" s="3"/>
      <c r="AW55" s="3"/>
      <c r="AX55" s="69"/>
      <c r="AY55" s="76"/>
      <c r="AZ55" s="76"/>
      <c r="BA55" s="76"/>
      <c r="BB55" s="77"/>
      <c r="BC55" s="77"/>
      <c r="BD55" s="77"/>
      <c r="BE55" s="77"/>
      <c r="BF55" s="77"/>
      <c r="BG55" s="77"/>
      <c r="BH55" s="77"/>
      <c r="BI55" s="76"/>
      <c r="BJ55" s="76"/>
      <c r="BK55" s="76"/>
      <c r="BL55" s="76"/>
      <c r="BM55" s="76"/>
      <c r="BN55" s="78"/>
      <c r="BO55" s="78"/>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row>
    <row r="56" spans="1:121" s="74" customFormat="1" ht="22.35" customHeight="1">
      <c r="A56" s="49"/>
      <c r="B56" s="361" t="s">
        <v>109</v>
      </c>
      <c r="C56" s="361"/>
      <c r="D56" s="361"/>
      <c r="E56" s="361"/>
      <c r="F56" s="361"/>
      <c r="G56" s="361"/>
      <c r="H56" s="361"/>
      <c r="I56" s="361"/>
      <c r="J56" s="349" t="str">
        <f>IF(J5="","",J5)</f>
        <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24"/>
      <c r="AU56" s="24"/>
      <c r="AV56" s="24"/>
      <c r="AW56" s="118"/>
      <c r="AX56" s="69"/>
      <c r="AY56" s="72"/>
      <c r="AZ56" s="76"/>
      <c r="BA56" s="72"/>
      <c r="BB56" s="71"/>
      <c r="BC56" s="71"/>
      <c r="BD56" s="71"/>
      <c r="BE56" s="71"/>
      <c r="BF56" s="71"/>
      <c r="BG56" s="71"/>
      <c r="BH56" s="71"/>
      <c r="BI56" s="72"/>
      <c r="BJ56" s="72"/>
      <c r="BK56" s="72"/>
      <c r="BL56" s="72"/>
      <c r="BM56" s="72"/>
      <c r="BN56" s="73"/>
      <c r="BO56" s="73"/>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1:121" s="75" customFormat="1" ht="22.35" customHeight="1">
      <c r="A57" s="53" t="s">
        <v>45</v>
      </c>
      <c r="B57" s="325" t="s">
        <v>257</v>
      </c>
      <c r="C57" s="325"/>
      <c r="D57" s="325"/>
      <c r="E57" s="325"/>
      <c r="F57" s="325"/>
      <c r="G57" s="325"/>
      <c r="H57" s="325"/>
      <c r="I57" s="325"/>
      <c r="J57" s="325"/>
      <c r="K57" s="325"/>
      <c r="L57" s="325"/>
      <c r="M57" s="349" t="str">
        <f>IF(M10="","",M10)</f>
        <v/>
      </c>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76"/>
      <c r="AZ57" s="76"/>
      <c r="BA57" s="76"/>
      <c r="BB57" s="77"/>
      <c r="BC57" s="77"/>
      <c r="BD57" s="77"/>
      <c r="BE57" s="77"/>
      <c r="BF57" s="77"/>
      <c r="BG57" s="77"/>
      <c r="BH57" s="77"/>
      <c r="BI57" s="76"/>
      <c r="BJ57" s="76"/>
      <c r="BK57" s="76"/>
      <c r="BL57" s="76"/>
      <c r="BM57" s="76"/>
      <c r="BN57" s="78"/>
      <c r="BO57" s="78"/>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row>
    <row r="58" spans="1:121" s="74" customFormat="1" ht="22.35" customHeight="1">
      <c r="A58" s="49"/>
      <c r="B58" s="325" t="s">
        <v>258</v>
      </c>
      <c r="C58" s="325"/>
      <c r="D58" s="325"/>
      <c r="E58" s="325"/>
      <c r="F58" s="325"/>
      <c r="G58" s="325"/>
      <c r="H58" s="325"/>
      <c r="I58" s="325"/>
      <c r="J58" s="325"/>
      <c r="K58" s="325"/>
      <c r="L58" s="325"/>
      <c r="M58" s="349" t="str">
        <f>IF(M11="","",M11)</f>
        <v/>
      </c>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72"/>
      <c r="AZ58" s="72"/>
      <c r="BA58" s="72"/>
      <c r="BB58" s="71"/>
      <c r="BC58" s="71"/>
      <c r="BD58" s="71"/>
      <c r="BE58" s="71"/>
      <c r="BF58" s="71"/>
      <c r="BG58" s="71"/>
      <c r="BH58" s="71"/>
      <c r="BI58" s="72"/>
      <c r="BJ58" s="72"/>
      <c r="BK58" s="72"/>
      <c r="BL58" s="72"/>
      <c r="BM58" s="72"/>
      <c r="BN58" s="73"/>
      <c r="BO58" s="73"/>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1:121" s="74" customFormat="1" ht="1.9" customHeight="1">
      <c r="A59" s="324"/>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92"/>
      <c r="AX59" s="72"/>
      <c r="AY59" s="72"/>
      <c r="AZ59" s="72"/>
      <c r="BA59" s="72"/>
      <c r="BB59" s="71"/>
      <c r="BC59" s="71"/>
      <c r="BD59" s="71"/>
      <c r="BE59" s="71"/>
      <c r="BF59" s="71"/>
      <c r="BG59" s="71"/>
      <c r="BH59" s="71"/>
      <c r="BI59" s="72"/>
      <c r="BJ59" s="72"/>
      <c r="BK59" s="72"/>
      <c r="BL59" s="72"/>
      <c r="BM59" s="72"/>
      <c r="BN59" s="73"/>
      <c r="BO59" s="73"/>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1:121" ht="15.75" customHeight="1">
      <c r="A60" s="53" t="s">
        <v>73</v>
      </c>
      <c r="B60" s="406" t="s">
        <v>259</v>
      </c>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119"/>
      <c r="AX60" s="117"/>
    </row>
    <row r="61" spans="1:121" s="55" customFormat="1" ht="19.5" customHeight="1">
      <c r="A61" s="53"/>
      <c r="B61" s="359" t="s">
        <v>74</v>
      </c>
      <c r="C61" s="366"/>
      <c r="D61" s="366"/>
      <c r="E61" s="360"/>
      <c r="F61" s="359" t="s">
        <v>75</v>
      </c>
      <c r="G61" s="366"/>
      <c r="H61" s="366"/>
      <c r="I61" s="366"/>
      <c r="J61" s="366"/>
      <c r="K61" s="366"/>
      <c r="L61" s="366"/>
      <c r="M61" s="366"/>
      <c r="N61" s="366"/>
      <c r="O61" s="366"/>
      <c r="P61" s="429" t="s">
        <v>76</v>
      </c>
      <c r="Q61" s="401"/>
      <c r="R61" s="401"/>
      <c r="S61" s="401"/>
      <c r="T61" s="401"/>
      <c r="U61" s="402"/>
      <c r="V61" s="366" t="s">
        <v>1</v>
      </c>
      <c r="W61" s="366"/>
      <c r="X61" s="366"/>
      <c r="Y61" s="366"/>
      <c r="Z61" s="360"/>
      <c r="AA61" s="359" t="s">
        <v>57</v>
      </c>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0"/>
      <c r="AY61" s="25"/>
      <c r="AZ61" s="25"/>
      <c r="BA61" s="25"/>
      <c r="BB61" s="25"/>
      <c r="BC61" s="25"/>
      <c r="BD61" s="25"/>
      <c r="BE61" s="25"/>
      <c r="BF61" s="25"/>
      <c r="BG61" s="25"/>
      <c r="BH61" s="25"/>
      <c r="BI61" s="25"/>
      <c r="BJ61" s="25"/>
      <c r="BK61" s="25"/>
      <c r="BL61" s="25"/>
      <c r="BM61" s="25"/>
    </row>
    <row r="62" spans="1:121" s="74" customFormat="1" ht="10.9" customHeight="1">
      <c r="A62" s="49"/>
      <c r="B62" s="407" t="s">
        <v>77</v>
      </c>
      <c r="C62" s="408"/>
      <c r="D62" s="408"/>
      <c r="E62" s="409"/>
      <c r="F62" s="407" t="s">
        <v>78</v>
      </c>
      <c r="G62" s="408"/>
      <c r="H62" s="408"/>
      <c r="I62" s="408"/>
      <c r="J62" s="408"/>
      <c r="K62" s="408"/>
      <c r="L62" s="408"/>
      <c r="M62" s="408"/>
      <c r="N62" s="408"/>
      <c r="O62" s="408"/>
      <c r="P62" s="363" t="s">
        <v>17</v>
      </c>
      <c r="Q62" s="364"/>
      <c r="R62" s="364"/>
      <c r="S62" s="364"/>
      <c r="T62" s="364"/>
      <c r="U62" s="365"/>
      <c r="V62" s="408" t="s">
        <v>18</v>
      </c>
      <c r="W62" s="408"/>
      <c r="X62" s="408"/>
      <c r="Y62" s="408"/>
      <c r="Z62" s="409"/>
      <c r="AA62" s="407" t="s">
        <v>79</v>
      </c>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c r="AY62" s="5"/>
      <c r="AZ62" s="5"/>
      <c r="BA62" s="5"/>
      <c r="BB62" s="5"/>
      <c r="BC62" s="5"/>
      <c r="BD62" s="5"/>
      <c r="BE62" s="5"/>
      <c r="BF62" s="5"/>
      <c r="BG62" s="5"/>
      <c r="BH62" s="5"/>
      <c r="BI62" s="5"/>
      <c r="BJ62" s="5"/>
      <c r="BK62" s="5"/>
      <c r="BL62" s="5"/>
      <c r="BM62" s="5"/>
    </row>
    <row r="63" spans="1:121" ht="21.95" customHeight="1">
      <c r="B63" s="430" t="s">
        <v>42</v>
      </c>
      <c r="C63" s="430"/>
      <c r="D63" s="430"/>
      <c r="E63" s="430"/>
      <c r="F63" s="379"/>
      <c r="G63" s="380"/>
      <c r="H63" s="380"/>
      <c r="I63" s="380"/>
      <c r="J63" s="380"/>
      <c r="K63" s="380"/>
      <c r="L63" s="380"/>
      <c r="M63" s="380"/>
      <c r="N63" s="380"/>
      <c r="O63" s="381"/>
      <c r="P63" s="436"/>
      <c r="Q63" s="437"/>
      <c r="R63" s="437"/>
      <c r="S63" s="437"/>
      <c r="T63" s="437"/>
      <c r="U63" s="438"/>
      <c r="V63" s="362"/>
      <c r="W63" s="362"/>
      <c r="X63" s="362"/>
      <c r="Y63" s="362"/>
      <c r="Z63" s="36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4"/>
      <c r="AZ63" s="4"/>
      <c r="BA63" s="4"/>
      <c r="BB63" s="4"/>
      <c r="BC63" s="4"/>
      <c r="BD63" s="4"/>
      <c r="BE63" s="4"/>
      <c r="BF63" s="4"/>
      <c r="BG63" s="4"/>
      <c r="BH63" s="4"/>
      <c r="BI63" s="4"/>
      <c r="BJ63" s="4"/>
      <c r="BK63" s="4"/>
      <c r="BL63" s="4"/>
      <c r="BM63" s="4"/>
    </row>
    <row r="64" spans="1:121" ht="21.95" customHeight="1">
      <c r="B64" s="430"/>
      <c r="C64" s="430"/>
      <c r="D64" s="430"/>
      <c r="E64" s="430"/>
      <c r="F64" s="379"/>
      <c r="G64" s="380"/>
      <c r="H64" s="380"/>
      <c r="I64" s="380"/>
      <c r="J64" s="380"/>
      <c r="K64" s="380"/>
      <c r="L64" s="380"/>
      <c r="M64" s="380"/>
      <c r="N64" s="380"/>
      <c r="O64" s="381"/>
      <c r="P64" s="439"/>
      <c r="Q64" s="440"/>
      <c r="R64" s="440"/>
      <c r="S64" s="440"/>
      <c r="T64" s="440"/>
      <c r="U64" s="441"/>
      <c r="V64" s="362"/>
      <c r="W64" s="362"/>
      <c r="X64" s="362"/>
      <c r="Y64" s="362"/>
      <c r="Z64" s="36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4"/>
      <c r="AZ64" s="4"/>
      <c r="BA64" s="4"/>
      <c r="BB64" s="4"/>
      <c r="BC64" s="4"/>
      <c r="BD64" s="4"/>
      <c r="BE64" s="4"/>
      <c r="BF64" s="4"/>
      <c r="BG64" s="4"/>
      <c r="BH64" s="4"/>
      <c r="BI64" s="4"/>
      <c r="BJ64" s="4"/>
      <c r="BK64" s="4"/>
      <c r="BL64" s="4"/>
      <c r="BM64" s="4"/>
    </row>
    <row r="65" spans="1:121" ht="21.95" customHeight="1">
      <c r="B65" s="430"/>
      <c r="C65" s="430"/>
      <c r="D65" s="430"/>
      <c r="E65" s="430"/>
      <c r="F65" s="379"/>
      <c r="G65" s="380"/>
      <c r="H65" s="380"/>
      <c r="I65" s="380"/>
      <c r="J65" s="380"/>
      <c r="K65" s="380"/>
      <c r="L65" s="380"/>
      <c r="M65" s="380"/>
      <c r="N65" s="380"/>
      <c r="O65" s="381"/>
      <c r="P65" s="439"/>
      <c r="Q65" s="440"/>
      <c r="R65" s="440"/>
      <c r="S65" s="440"/>
      <c r="T65" s="440"/>
      <c r="U65" s="441"/>
      <c r="V65" s="362"/>
      <c r="W65" s="362"/>
      <c r="X65" s="362"/>
      <c r="Y65" s="362"/>
      <c r="Z65" s="36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4"/>
      <c r="AZ65" s="4"/>
      <c r="BA65" s="4"/>
      <c r="BB65" s="4"/>
      <c r="BC65" s="4"/>
      <c r="BD65" s="4"/>
      <c r="BE65" s="4"/>
      <c r="BF65" s="4"/>
      <c r="BG65" s="4"/>
      <c r="BH65" s="4"/>
      <c r="BI65" s="4"/>
      <c r="BJ65" s="4"/>
      <c r="BK65" s="4"/>
      <c r="BL65" s="4"/>
      <c r="BM65" s="4"/>
      <c r="BQ65" s="66"/>
      <c r="BR65" s="66"/>
      <c r="BS65" s="66"/>
      <c r="BT65" s="66"/>
      <c r="BU65" s="66"/>
      <c r="BV65" s="66"/>
      <c r="BW65" s="66"/>
      <c r="BX65" s="66"/>
      <c r="BY65" s="66"/>
      <c r="BZ65" s="66"/>
      <c r="CA65" s="66"/>
      <c r="CB65" s="66"/>
      <c r="CC65" s="66"/>
      <c r="CD65" s="66"/>
      <c r="CE65" s="66"/>
      <c r="CF65" s="66"/>
      <c r="CG65" s="66"/>
      <c r="CH65" s="66"/>
    </row>
    <row r="66" spans="1:121" ht="21.95" customHeight="1">
      <c r="B66" s="430"/>
      <c r="C66" s="430"/>
      <c r="D66" s="430"/>
      <c r="E66" s="430"/>
      <c r="F66" s="443"/>
      <c r="G66" s="444"/>
      <c r="H66" s="444"/>
      <c r="I66" s="444"/>
      <c r="J66" s="444"/>
      <c r="K66" s="444"/>
      <c r="L66" s="444"/>
      <c r="M66" s="444"/>
      <c r="N66" s="444"/>
      <c r="O66" s="445"/>
      <c r="P66" s="439"/>
      <c r="Q66" s="440"/>
      <c r="R66" s="440"/>
      <c r="S66" s="440"/>
      <c r="T66" s="440"/>
      <c r="U66" s="441"/>
      <c r="V66" s="362"/>
      <c r="W66" s="362"/>
      <c r="X66" s="362"/>
      <c r="Y66" s="362"/>
      <c r="Z66" s="36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4"/>
      <c r="AZ66" s="4"/>
      <c r="BA66" s="4"/>
      <c r="BB66" s="4"/>
      <c r="BC66" s="4"/>
      <c r="BD66" s="4"/>
      <c r="BE66" s="4"/>
      <c r="BF66" s="4"/>
      <c r="BG66" s="4"/>
      <c r="BH66" s="4"/>
      <c r="BI66" s="4"/>
      <c r="BJ66" s="4"/>
      <c r="BK66" s="4"/>
      <c r="BL66" s="4"/>
      <c r="BM66" s="4"/>
    </row>
    <row r="67" spans="1:121" ht="21.95" customHeight="1">
      <c r="B67" s="430"/>
      <c r="C67" s="430"/>
      <c r="D67" s="430"/>
      <c r="E67" s="430"/>
      <c r="F67" s="379"/>
      <c r="G67" s="380"/>
      <c r="H67" s="380"/>
      <c r="I67" s="380"/>
      <c r="J67" s="380"/>
      <c r="K67" s="380"/>
      <c r="L67" s="380"/>
      <c r="M67" s="380"/>
      <c r="N67" s="380"/>
      <c r="O67" s="381"/>
      <c r="P67" s="433"/>
      <c r="Q67" s="434"/>
      <c r="R67" s="434"/>
      <c r="S67" s="434"/>
      <c r="T67" s="434"/>
      <c r="U67" s="435"/>
      <c r="V67" s="362"/>
      <c r="W67" s="362"/>
      <c r="X67" s="362"/>
      <c r="Y67" s="362"/>
      <c r="Z67" s="36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4"/>
      <c r="AZ67" s="4"/>
      <c r="BA67" s="4"/>
      <c r="BB67" s="4"/>
      <c r="BC67" s="4"/>
      <c r="BD67" s="4"/>
      <c r="BE67" s="4"/>
      <c r="BF67" s="4"/>
      <c r="BG67" s="4"/>
      <c r="BH67" s="4"/>
      <c r="BI67" s="4"/>
      <c r="BJ67" s="4"/>
      <c r="BK67" s="4"/>
      <c r="BL67" s="4"/>
      <c r="BM67" s="4"/>
    </row>
    <row r="68" spans="1:121" ht="9" customHeight="1">
      <c r="A68" s="442"/>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c r="AO68" s="442"/>
      <c r="AP68" s="442"/>
      <c r="AQ68" s="442"/>
      <c r="AR68" s="442"/>
      <c r="AS68" s="442"/>
      <c r="AT68" s="442"/>
      <c r="AU68" s="442"/>
      <c r="AV68" s="442"/>
      <c r="AW68" s="120"/>
      <c r="AX68" s="95"/>
      <c r="AY68" s="95"/>
      <c r="AZ68" s="95"/>
      <c r="BA68" s="95"/>
      <c r="BB68" s="96"/>
      <c r="BC68" s="96"/>
      <c r="BD68" s="96"/>
      <c r="BE68" s="96"/>
      <c r="BF68" s="96"/>
      <c r="BG68" s="96"/>
      <c r="BH68" s="96"/>
      <c r="BI68" s="95"/>
      <c r="BJ68" s="95"/>
      <c r="BK68" s="95"/>
      <c r="BL68" s="95"/>
      <c r="BM68" s="95"/>
      <c r="BN68" s="66"/>
      <c r="BO68" s="66"/>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75" customFormat="1" ht="15" customHeight="1">
      <c r="A69" s="53" t="s">
        <v>68</v>
      </c>
      <c r="B69" s="446" t="s">
        <v>260</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115"/>
      <c r="AX69" s="4"/>
      <c r="AY69" s="4"/>
      <c r="AZ69" s="4"/>
      <c r="BA69" s="4"/>
      <c r="BB69" s="4"/>
      <c r="BC69" s="4"/>
      <c r="BD69" s="4"/>
      <c r="BE69" s="4"/>
      <c r="BF69" s="4"/>
      <c r="BG69" s="4"/>
      <c r="BH69" s="4"/>
      <c r="BI69" s="4"/>
    </row>
    <row r="70" spans="1:121" s="55" customFormat="1" ht="15" customHeight="1">
      <c r="A70" s="53"/>
      <c r="B70" s="359" t="s">
        <v>2</v>
      </c>
      <c r="C70" s="366"/>
      <c r="D70" s="366"/>
      <c r="E70" s="366"/>
      <c r="F70" s="366"/>
      <c r="G70" s="366"/>
      <c r="H70" s="366"/>
      <c r="I70" s="366"/>
      <c r="J70" s="366"/>
      <c r="K70" s="366"/>
      <c r="L70" s="366"/>
      <c r="M70" s="366"/>
      <c r="N70" s="366"/>
      <c r="O70" s="366"/>
      <c r="P70" s="366"/>
      <c r="Q70" s="360"/>
      <c r="R70" s="359" t="s">
        <v>3</v>
      </c>
      <c r="S70" s="366"/>
      <c r="T70" s="366"/>
      <c r="U70" s="366"/>
      <c r="V70" s="366"/>
      <c r="W70" s="366"/>
      <c r="X70" s="360"/>
      <c r="Y70" s="359" t="s">
        <v>4</v>
      </c>
      <c r="Z70" s="366"/>
      <c r="AA70" s="366"/>
      <c r="AB70" s="366"/>
      <c r="AC70" s="366"/>
      <c r="AD70" s="366"/>
      <c r="AE70" s="366"/>
      <c r="AF70" s="360"/>
      <c r="AG70" s="359" t="s">
        <v>56</v>
      </c>
      <c r="AH70" s="366"/>
      <c r="AI70" s="366"/>
      <c r="AJ70" s="366"/>
      <c r="AK70" s="366"/>
      <c r="AL70" s="366"/>
      <c r="AM70" s="366"/>
      <c r="AN70" s="366"/>
      <c r="AO70" s="366"/>
      <c r="AP70" s="366"/>
      <c r="AQ70" s="366"/>
      <c r="AR70" s="366"/>
      <c r="AS70" s="366"/>
      <c r="AT70" s="366"/>
      <c r="AU70" s="366"/>
      <c r="AV70" s="366"/>
      <c r="AW70" s="366"/>
      <c r="AX70" s="360"/>
      <c r="AY70" s="25"/>
      <c r="AZ70" s="25"/>
      <c r="BA70" s="25"/>
      <c r="BB70" s="25"/>
      <c r="BC70" s="25"/>
      <c r="BD70" s="25"/>
      <c r="BE70" s="25"/>
      <c r="BF70" s="25"/>
      <c r="BG70" s="25"/>
      <c r="BH70" s="25"/>
      <c r="BI70" s="25"/>
      <c r="BJ70" s="25"/>
      <c r="BK70" s="25"/>
      <c r="BL70" s="25"/>
      <c r="BM70" s="25"/>
    </row>
    <row r="71" spans="1:121" s="74" customFormat="1" ht="10.5" customHeight="1">
      <c r="A71" s="53"/>
      <c r="B71" s="407" t="s">
        <v>126</v>
      </c>
      <c r="C71" s="408"/>
      <c r="D71" s="408"/>
      <c r="E71" s="408"/>
      <c r="F71" s="408"/>
      <c r="G71" s="408"/>
      <c r="H71" s="408"/>
      <c r="I71" s="408"/>
      <c r="J71" s="408"/>
      <c r="K71" s="408"/>
      <c r="L71" s="408"/>
      <c r="M71" s="408"/>
      <c r="N71" s="408"/>
      <c r="O71" s="408"/>
      <c r="P71" s="408"/>
      <c r="Q71" s="409"/>
      <c r="R71" s="407" t="s">
        <v>127</v>
      </c>
      <c r="S71" s="408"/>
      <c r="T71" s="408"/>
      <c r="U71" s="408"/>
      <c r="V71" s="408"/>
      <c r="W71" s="408"/>
      <c r="X71" s="409"/>
      <c r="Y71" s="407" t="s">
        <v>128</v>
      </c>
      <c r="Z71" s="408"/>
      <c r="AA71" s="408"/>
      <c r="AB71" s="408"/>
      <c r="AC71" s="408"/>
      <c r="AD71" s="408"/>
      <c r="AE71" s="408"/>
      <c r="AF71" s="409"/>
      <c r="AG71" s="407" t="s">
        <v>129</v>
      </c>
      <c r="AH71" s="408"/>
      <c r="AI71" s="408"/>
      <c r="AJ71" s="408"/>
      <c r="AK71" s="408"/>
      <c r="AL71" s="408"/>
      <c r="AM71" s="408"/>
      <c r="AN71" s="408"/>
      <c r="AO71" s="408"/>
      <c r="AP71" s="408"/>
      <c r="AQ71" s="408"/>
      <c r="AR71" s="408"/>
      <c r="AS71" s="408"/>
      <c r="AT71" s="408"/>
      <c r="AU71" s="408"/>
      <c r="AV71" s="408"/>
      <c r="AW71" s="408"/>
      <c r="AX71" s="409"/>
      <c r="AY71" s="6"/>
      <c r="AZ71" s="6"/>
      <c r="BA71" s="6"/>
      <c r="BB71" s="6"/>
      <c r="BC71" s="6"/>
      <c r="BD71" s="6"/>
      <c r="BE71" s="6"/>
      <c r="BF71" s="6"/>
      <c r="BG71" s="6"/>
      <c r="BH71" s="6"/>
      <c r="BI71" s="6"/>
      <c r="BJ71" s="6"/>
      <c r="BK71" s="6"/>
      <c r="BL71" s="6"/>
      <c r="BM71" s="6"/>
    </row>
    <row r="72" spans="1:121" ht="21.95" customHeight="1">
      <c r="B72" s="121" t="s">
        <v>130</v>
      </c>
      <c r="C72" s="411"/>
      <c r="D72" s="411"/>
      <c r="E72" s="411"/>
      <c r="F72" s="411"/>
      <c r="G72" s="411"/>
      <c r="H72" s="411"/>
      <c r="I72" s="411"/>
      <c r="J72" s="411"/>
      <c r="K72" s="411"/>
      <c r="L72" s="411"/>
      <c r="M72" s="411"/>
      <c r="N72" s="411"/>
      <c r="O72" s="411"/>
      <c r="P72" s="411"/>
      <c r="Q72" s="412"/>
      <c r="R72" s="420"/>
      <c r="S72" s="421"/>
      <c r="T72" s="421"/>
      <c r="U72" s="421"/>
      <c r="V72" s="421"/>
      <c r="W72" s="421"/>
      <c r="X72" s="422"/>
      <c r="Y72" s="431"/>
      <c r="Z72" s="432"/>
      <c r="AA72" s="432"/>
      <c r="AB72" s="432"/>
      <c r="AC72" s="432"/>
      <c r="AD72" s="432"/>
      <c r="AE72" s="447"/>
      <c r="AF72" s="448"/>
      <c r="AG72" s="410"/>
      <c r="AH72" s="411"/>
      <c r="AI72" s="411"/>
      <c r="AJ72" s="411"/>
      <c r="AK72" s="411"/>
      <c r="AL72" s="411"/>
      <c r="AM72" s="411"/>
      <c r="AN72" s="411"/>
      <c r="AO72" s="411"/>
      <c r="AP72" s="411"/>
      <c r="AQ72" s="411"/>
      <c r="AR72" s="411"/>
      <c r="AS72" s="411"/>
      <c r="AT72" s="411"/>
      <c r="AU72" s="411"/>
      <c r="AV72" s="411"/>
      <c r="AW72" s="411"/>
      <c r="AX72" s="412"/>
      <c r="AY72" s="4"/>
      <c r="AZ72" s="4"/>
      <c r="BA72" s="4"/>
      <c r="BB72" s="4"/>
      <c r="BC72" s="4"/>
      <c r="BD72" s="4"/>
      <c r="BE72" s="4"/>
      <c r="BF72" s="4"/>
      <c r="BG72" s="4"/>
      <c r="BH72" s="4"/>
      <c r="BI72" s="4"/>
      <c r="BJ72" s="4"/>
      <c r="BK72" s="4"/>
      <c r="BL72" s="4"/>
      <c r="BM72" s="4"/>
    </row>
    <row r="73" spans="1:121" ht="21.95" customHeight="1">
      <c r="B73" s="121" t="s">
        <v>0</v>
      </c>
      <c r="C73" s="411"/>
      <c r="D73" s="411"/>
      <c r="E73" s="411"/>
      <c r="F73" s="411"/>
      <c r="G73" s="411"/>
      <c r="H73" s="411"/>
      <c r="I73" s="411"/>
      <c r="J73" s="411"/>
      <c r="K73" s="411"/>
      <c r="L73" s="411"/>
      <c r="M73" s="411"/>
      <c r="N73" s="411"/>
      <c r="O73" s="411"/>
      <c r="P73" s="411"/>
      <c r="Q73" s="412"/>
      <c r="R73" s="420"/>
      <c r="S73" s="421"/>
      <c r="T73" s="421"/>
      <c r="U73" s="421"/>
      <c r="V73" s="421"/>
      <c r="W73" s="421"/>
      <c r="X73" s="422"/>
      <c r="Y73" s="431"/>
      <c r="Z73" s="432"/>
      <c r="AA73" s="432"/>
      <c r="AB73" s="432"/>
      <c r="AC73" s="432"/>
      <c r="AD73" s="432"/>
      <c r="AE73" s="449"/>
      <c r="AF73" s="450"/>
      <c r="AG73" s="410"/>
      <c r="AH73" s="411"/>
      <c r="AI73" s="411"/>
      <c r="AJ73" s="411"/>
      <c r="AK73" s="411"/>
      <c r="AL73" s="411"/>
      <c r="AM73" s="411"/>
      <c r="AN73" s="411"/>
      <c r="AO73" s="411"/>
      <c r="AP73" s="411"/>
      <c r="AQ73" s="411"/>
      <c r="AR73" s="411"/>
      <c r="AS73" s="411"/>
      <c r="AT73" s="411"/>
      <c r="AU73" s="411"/>
      <c r="AV73" s="411"/>
      <c r="AW73" s="411"/>
      <c r="AX73" s="412"/>
      <c r="AY73" s="4"/>
      <c r="AZ73" s="4"/>
      <c r="BA73" s="4"/>
      <c r="BB73" s="4"/>
      <c r="BC73" s="4"/>
      <c r="BD73" s="4"/>
      <c r="BE73" s="4"/>
      <c r="BF73" s="4"/>
      <c r="BG73" s="4"/>
      <c r="BH73" s="4"/>
      <c r="BI73" s="4"/>
      <c r="BJ73" s="4"/>
      <c r="BK73" s="4"/>
      <c r="BL73" s="4"/>
      <c r="BM73" s="4"/>
    </row>
    <row r="74" spans="1:121" ht="21.95" customHeight="1">
      <c r="B74" s="121" t="s">
        <v>64</v>
      </c>
      <c r="C74" s="411"/>
      <c r="D74" s="411"/>
      <c r="E74" s="411"/>
      <c r="F74" s="411"/>
      <c r="G74" s="411"/>
      <c r="H74" s="411"/>
      <c r="I74" s="411"/>
      <c r="J74" s="411"/>
      <c r="K74" s="411"/>
      <c r="L74" s="411"/>
      <c r="M74" s="411"/>
      <c r="N74" s="411"/>
      <c r="O74" s="411"/>
      <c r="P74" s="411"/>
      <c r="Q74" s="412"/>
      <c r="R74" s="420"/>
      <c r="S74" s="421"/>
      <c r="T74" s="421"/>
      <c r="U74" s="421"/>
      <c r="V74" s="421"/>
      <c r="W74" s="421"/>
      <c r="X74" s="422"/>
      <c r="Y74" s="431"/>
      <c r="Z74" s="432"/>
      <c r="AA74" s="432"/>
      <c r="AB74" s="432"/>
      <c r="AC74" s="432"/>
      <c r="AD74" s="432"/>
      <c r="AE74" s="418"/>
      <c r="AF74" s="419"/>
      <c r="AG74" s="410"/>
      <c r="AH74" s="411"/>
      <c r="AI74" s="411"/>
      <c r="AJ74" s="411"/>
      <c r="AK74" s="411"/>
      <c r="AL74" s="411"/>
      <c r="AM74" s="411"/>
      <c r="AN74" s="411"/>
      <c r="AO74" s="411"/>
      <c r="AP74" s="411"/>
      <c r="AQ74" s="411"/>
      <c r="AR74" s="411"/>
      <c r="AS74" s="411"/>
      <c r="AT74" s="411"/>
      <c r="AU74" s="411"/>
      <c r="AV74" s="411"/>
      <c r="AW74" s="411"/>
      <c r="AX74" s="412"/>
      <c r="AY74" s="4"/>
      <c r="AZ74" s="4"/>
      <c r="BA74" s="4"/>
      <c r="BB74" s="4"/>
      <c r="BC74" s="4"/>
      <c r="BD74" s="4"/>
      <c r="BE74" s="4"/>
      <c r="BF74" s="4"/>
      <c r="BG74" s="4"/>
      <c r="BH74" s="4"/>
      <c r="BI74" s="4"/>
      <c r="BJ74" s="4"/>
      <c r="BK74" s="4"/>
      <c r="BL74" s="4"/>
      <c r="BM74" s="4"/>
    </row>
    <row r="75" spans="1:121" ht="21.95" customHeight="1">
      <c r="B75" s="121" t="s">
        <v>65</v>
      </c>
      <c r="C75" s="411"/>
      <c r="D75" s="411"/>
      <c r="E75" s="411"/>
      <c r="F75" s="411"/>
      <c r="G75" s="411"/>
      <c r="H75" s="411"/>
      <c r="I75" s="411"/>
      <c r="J75" s="411"/>
      <c r="K75" s="411"/>
      <c r="L75" s="411"/>
      <c r="M75" s="411"/>
      <c r="N75" s="411"/>
      <c r="O75" s="411"/>
      <c r="P75" s="411"/>
      <c r="Q75" s="412"/>
      <c r="R75" s="420"/>
      <c r="S75" s="421"/>
      <c r="T75" s="421"/>
      <c r="U75" s="421"/>
      <c r="V75" s="421"/>
      <c r="W75" s="421"/>
      <c r="X75" s="422"/>
      <c r="Y75" s="431"/>
      <c r="Z75" s="432"/>
      <c r="AA75" s="432"/>
      <c r="AB75" s="432"/>
      <c r="AC75" s="432"/>
      <c r="AD75" s="432"/>
      <c r="AE75" s="418"/>
      <c r="AF75" s="419"/>
      <c r="AG75" s="410"/>
      <c r="AH75" s="411"/>
      <c r="AI75" s="411"/>
      <c r="AJ75" s="411"/>
      <c r="AK75" s="411"/>
      <c r="AL75" s="411"/>
      <c r="AM75" s="411"/>
      <c r="AN75" s="411"/>
      <c r="AO75" s="411"/>
      <c r="AP75" s="411"/>
      <c r="AQ75" s="411"/>
      <c r="AR75" s="411"/>
      <c r="AS75" s="411"/>
      <c r="AT75" s="411"/>
      <c r="AU75" s="411"/>
      <c r="AV75" s="411"/>
      <c r="AW75" s="411"/>
      <c r="AX75" s="412"/>
      <c r="AY75" s="4"/>
      <c r="AZ75" s="4"/>
      <c r="BA75" s="4"/>
      <c r="BB75" s="4"/>
      <c r="BC75" s="4"/>
      <c r="BD75" s="4"/>
      <c r="BE75" s="4"/>
      <c r="BF75" s="4"/>
      <c r="BG75" s="4"/>
      <c r="BH75" s="4"/>
      <c r="BI75" s="4"/>
      <c r="BJ75" s="4"/>
      <c r="BK75" s="4"/>
      <c r="BL75" s="4"/>
      <c r="BM75" s="4"/>
    </row>
    <row r="76" spans="1:121" ht="21.95" customHeight="1">
      <c r="B76" s="121" t="s">
        <v>66</v>
      </c>
      <c r="C76" s="411"/>
      <c r="D76" s="411"/>
      <c r="E76" s="411"/>
      <c r="F76" s="411"/>
      <c r="G76" s="411"/>
      <c r="H76" s="411"/>
      <c r="I76" s="411"/>
      <c r="J76" s="411"/>
      <c r="K76" s="411"/>
      <c r="L76" s="411"/>
      <c r="M76" s="411"/>
      <c r="N76" s="411"/>
      <c r="O76" s="411"/>
      <c r="P76" s="411"/>
      <c r="Q76" s="412"/>
      <c r="R76" s="420"/>
      <c r="S76" s="421"/>
      <c r="T76" s="421"/>
      <c r="U76" s="421"/>
      <c r="V76" s="421"/>
      <c r="W76" s="421"/>
      <c r="X76" s="422"/>
      <c r="Y76" s="431"/>
      <c r="Z76" s="432"/>
      <c r="AA76" s="432"/>
      <c r="AB76" s="432"/>
      <c r="AC76" s="432"/>
      <c r="AD76" s="432"/>
      <c r="AE76" s="418"/>
      <c r="AF76" s="419"/>
      <c r="AG76" s="410"/>
      <c r="AH76" s="411"/>
      <c r="AI76" s="411"/>
      <c r="AJ76" s="411"/>
      <c r="AK76" s="411"/>
      <c r="AL76" s="411"/>
      <c r="AM76" s="411"/>
      <c r="AN76" s="411"/>
      <c r="AO76" s="411"/>
      <c r="AP76" s="411"/>
      <c r="AQ76" s="411"/>
      <c r="AR76" s="411"/>
      <c r="AS76" s="411"/>
      <c r="AT76" s="411"/>
      <c r="AU76" s="411"/>
      <c r="AV76" s="411"/>
      <c r="AW76" s="411"/>
      <c r="AX76" s="412"/>
      <c r="AY76" s="4"/>
      <c r="AZ76" s="4"/>
      <c r="BA76" s="4"/>
      <c r="BB76" s="4"/>
      <c r="BC76" s="4"/>
      <c r="BD76" s="4"/>
      <c r="BE76" s="4"/>
      <c r="BF76" s="4"/>
      <c r="BG76" s="4"/>
      <c r="BH76" s="4"/>
      <c r="BI76" s="4"/>
      <c r="BJ76" s="4"/>
      <c r="BK76" s="4"/>
      <c r="BL76" s="4"/>
      <c r="BM76" s="4"/>
    </row>
    <row r="77" spans="1:121" ht="21.95" customHeight="1">
      <c r="B77" s="121" t="s">
        <v>184</v>
      </c>
      <c r="C77" s="411"/>
      <c r="D77" s="411"/>
      <c r="E77" s="411"/>
      <c r="F77" s="411"/>
      <c r="G77" s="411"/>
      <c r="H77" s="411"/>
      <c r="I77" s="411"/>
      <c r="J77" s="411"/>
      <c r="K77" s="411"/>
      <c r="L77" s="411"/>
      <c r="M77" s="411"/>
      <c r="N77" s="411"/>
      <c r="O77" s="411"/>
      <c r="P77" s="411"/>
      <c r="Q77" s="412"/>
      <c r="R77" s="420"/>
      <c r="S77" s="421"/>
      <c r="T77" s="421"/>
      <c r="U77" s="421"/>
      <c r="V77" s="421"/>
      <c r="W77" s="421"/>
      <c r="X77" s="422"/>
      <c r="Y77" s="431"/>
      <c r="Z77" s="432"/>
      <c r="AA77" s="432"/>
      <c r="AB77" s="432"/>
      <c r="AC77" s="432"/>
      <c r="AD77" s="432"/>
      <c r="AE77" s="418"/>
      <c r="AF77" s="419"/>
      <c r="AG77" s="410"/>
      <c r="AH77" s="411"/>
      <c r="AI77" s="411"/>
      <c r="AJ77" s="411"/>
      <c r="AK77" s="411"/>
      <c r="AL77" s="411"/>
      <c r="AM77" s="411"/>
      <c r="AN77" s="411"/>
      <c r="AO77" s="411"/>
      <c r="AP77" s="411"/>
      <c r="AQ77" s="411"/>
      <c r="AR77" s="411"/>
      <c r="AS77" s="411"/>
      <c r="AT77" s="411"/>
      <c r="AU77" s="411"/>
      <c r="AV77" s="411"/>
      <c r="AW77" s="411"/>
      <c r="AX77" s="412"/>
      <c r="AY77" s="4"/>
      <c r="AZ77" s="4"/>
      <c r="BA77" s="4"/>
      <c r="BB77" s="4"/>
      <c r="BC77" s="4"/>
      <c r="BD77" s="4"/>
      <c r="BE77" s="4"/>
      <c r="BF77" s="4"/>
      <c r="BG77" s="4"/>
      <c r="BH77" s="4"/>
      <c r="BI77" s="4"/>
      <c r="BJ77" s="4"/>
      <c r="BK77" s="4"/>
      <c r="BL77" s="4"/>
      <c r="BM77" s="4"/>
    </row>
    <row r="78" spans="1:121" ht="4.9000000000000004" customHeight="1">
      <c r="A78" s="442"/>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120"/>
    </row>
    <row r="79" spans="1:121" s="75" customFormat="1" ht="13.15" customHeight="1">
      <c r="A79" s="53" t="s">
        <v>69</v>
      </c>
      <c r="B79" s="417" t="s">
        <v>261</v>
      </c>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7"/>
      <c r="AY79" s="115"/>
      <c r="AZ79" s="115"/>
      <c r="BA79" s="115"/>
      <c r="BB79" s="115"/>
      <c r="BC79" s="115"/>
      <c r="BD79" s="115"/>
      <c r="BE79" s="115"/>
      <c r="BF79" s="115"/>
      <c r="BG79" s="115"/>
      <c r="BH79" s="115"/>
      <c r="BI79" s="115"/>
    </row>
    <row r="80" spans="1:121" s="55" customFormat="1" ht="14.45" customHeight="1">
      <c r="A80" s="53"/>
      <c r="B80" s="359" t="s">
        <v>2</v>
      </c>
      <c r="C80" s="366"/>
      <c r="D80" s="366"/>
      <c r="E80" s="366"/>
      <c r="F80" s="366"/>
      <c r="G80" s="366"/>
      <c r="H80" s="366"/>
      <c r="I80" s="366"/>
      <c r="J80" s="366"/>
      <c r="K80" s="366"/>
      <c r="L80" s="366"/>
      <c r="M80" s="366"/>
      <c r="N80" s="366"/>
      <c r="O80" s="366"/>
      <c r="P80" s="366"/>
      <c r="Q80" s="360"/>
      <c r="R80" s="359" t="s">
        <v>3</v>
      </c>
      <c r="S80" s="366"/>
      <c r="T80" s="366"/>
      <c r="U80" s="366"/>
      <c r="V80" s="366"/>
      <c r="W80" s="366"/>
      <c r="X80" s="360"/>
      <c r="Y80" s="359" t="s">
        <v>5</v>
      </c>
      <c r="Z80" s="366"/>
      <c r="AA80" s="366"/>
      <c r="AB80" s="366"/>
      <c r="AC80" s="366"/>
      <c r="AD80" s="366"/>
      <c r="AE80" s="366"/>
      <c r="AF80" s="360"/>
      <c r="AG80" s="359" t="s">
        <v>131</v>
      </c>
      <c r="AH80" s="366"/>
      <c r="AI80" s="366"/>
      <c r="AJ80" s="366"/>
      <c r="AK80" s="366"/>
      <c r="AL80" s="366"/>
      <c r="AM80" s="366"/>
      <c r="AN80" s="366"/>
      <c r="AO80" s="366"/>
      <c r="AP80" s="366"/>
      <c r="AQ80" s="366"/>
      <c r="AR80" s="366"/>
      <c r="AS80" s="366"/>
      <c r="AT80" s="366"/>
      <c r="AU80" s="366"/>
      <c r="AV80" s="366"/>
      <c r="AW80" s="366"/>
      <c r="AX80" s="360"/>
    </row>
    <row r="81" spans="1:65" s="74" customFormat="1" ht="11.25" customHeight="1">
      <c r="A81" s="53"/>
      <c r="B81" s="407" t="s">
        <v>132</v>
      </c>
      <c r="C81" s="408"/>
      <c r="D81" s="408"/>
      <c r="E81" s="408"/>
      <c r="F81" s="408"/>
      <c r="G81" s="408"/>
      <c r="H81" s="408"/>
      <c r="I81" s="408"/>
      <c r="J81" s="408"/>
      <c r="K81" s="408"/>
      <c r="L81" s="408"/>
      <c r="M81" s="408"/>
      <c r="N81" s="408"/>
      <c r="O81" s="408"/>
      <c r="P81" s="408"/>
      <c r="Q81" s="409"/>
      <c r="R81" s="407" t="s">
        <v>133</v>
      </c>
      <c r="S81" s="408"/>
      <c r="T81" s="408"/>
      <c r="U81" s="408"/>
      <c r="V81" s="408"/>
      <c r="W81" s="408"/>
      <c r="X81" s="409"/>
      <c r="Y81" s="407" t="s">
        <v>134</v>
      </c>
      <c r="Z81" s="408"/>
      <c r="AA81" s="408"/>
      <c r="AB81" s="408"/>
      <c r="AC81" s="408"/>
      <c r="AD81" s="408"/>
      <c r="AE81" s="408"/>
      <c r="AF81" s="409"/>
      <c r="AG81" s="277" t="s">
        <v>79</v>
      </c>
      <c r="AH81" s="278"/>
      <c r="AI81" s="278"/>
      <c r="AJ81" s="278"/>
      <c r="AK81" s="278"/>
      <c r="AL81" s="278"/>
      <c r="AM81" s="278"/>
      <c r="AN81" s="278"/>
      <c r="AO81" s="278"/>
      <c r="AP81" s="278"/>
      <c r="AQ81" s="278"/>
      <c r="AR81" s="278"/>
      <c r="AS81" s="278"/>
      <c r="AT81" s="278"/>
      <c r="AU81" s="278"/>
      <c r="AV81" s="278"/>
      <c r="AW81" s="278"/>
      <c r="AX81" s="279"/>
    </row>
    <row r="82" spans="1:65" ht="21.95" customHeight="1">
      <c r="B82" s="122" t="s">
        <v>135</v>
      </c>
      <c r="C82" s="380"/>
      <c r="D82" s="380"/>
      <c r="E82" s="380"/>
      <c r="F82" s="380"/>
      <c r="G82" s="380"/>
      <c r="H82" s="380"/>
      <c r="I82" s="380"/>
      <c r="J82" s="380"/>
      <c r="K82" s="380"/>
      <c r="L82" s="380"/>
      <c r="M82" s="380"/>
      <c r="N82" s="380"/>
      <c r="O82" s="380"/>
      <c r="P82" s="380"/>
      <c r="Q82" s="381"/>
      <c r="R82" s="420"/>
      <c r="S82" s="421"/>
      <c r="T82" s="421"/>
      <c r="U82" s="421"/>
      <c r="V82" s="421"/>
      <c r="W82" s="421"/>
      <c r="X82" s="422"/>
      <c r="Y82" s="453"/>
      <c r="Z82" s="454"/>
      <c r="AA82" s="454"/>
      <c r="AB82" s="454"/>
      <c r="AC82" s="454"/>
      <c r="AD82" s="454"/>
      <c r="AE82" s="451"/>
      <c r="AF82" s="452"/>
      <c r="AG82" s="410"/>
      <c r="AH82" s="411"/>
      <c r="AI82" s="411"/>
      <c r="AJ82" s="411"/>
      <c r="AK82" s="411"/>
      <c r="AL82" s="411"/>
      <c r="AM82" s="411"/>
      <c r="AN82" s="411"/>
      <c r="AO82" s="411"/>
      <c r="AP82" s="411"/>
      <c r="AQ82" s="411"/>
      <c r="AR82" s="411"/>
      <c r="AS82" s="411"/>
      <c r="AT82" s="411"/>
      <c r="AU82" s="411"/>
      <c r="AV82" s="411"/>
      <c r="AW82" s="411"/>
      <c r="AX82" s="412"/>
      <c r="AY82" s="119"/>
      <c r="AZ82" s="119"/>
      <c r="BA82" s="119"/>
      <c r="BB82" s="119"/>
      <c r="BC82" s="119"/>
      <c r="BD82" s="119"/>
      <c r="BE82" s="119"/>
      <c r="BF82" s="119"/>
      <c r="BG82" s="119"/>
      <c r="BH82" s="119"/>
      <c r="BI82" s="119"/>
      <c r="BJ82" s="119"/>
      <c r="BK82" s="119"/>
      <c r="BL82" s="119"/>
      <c r="BM82" s="119"/>
    </row>
    <row r="83" spans="1:65" ht="21.95" customHeight="1">
      <c r="B83" s="122" t="s">
        <v>136</v>
      </c>
      <c r="C83" s="380"/>
      <c r="D83" s="380"/>
      <c r="E83" s="380"/>
      <c r="F83" s="380"/>
      <c r="G83" s="380"/>
      <c r="H83" s="380"/>
      <c r="I83" s="380"/>
      <c r="J83" s="380"/>
      <c r="K83" s="380"/>
      <c r="L83" s="380"/>
      <c r="M83" s="380"/>
      <c r="N83" s="380"/>
      <c r="O83" s="380"/>
      <c r="P83" s="380"/>
      <c r="Q83" s="381"/>
      <c r="R83" s="420"/>
      <c r="S83" s="421"/>
      <c r="T83" s="421"/>
      <c r="U83" s="421"/>
      <c r="V83" s="421"/>
      <c r="W83" s="421"/>
      <c r="X83" s="422"/>
      <c r="Y83" s="453"/>
      <c r="Z83" s="454"/>
      <c r="AA83" s="454"/>
      <c r="AB83" s="454"/>
      <c r="AC83" s="454"/>
      <c r="AD83" s="454"/>
      <c r="AE83" s="451"/>
      <c r="AF83" s="452"/>
      <c r="AG83" s="416"/>
      <c r="AH83" s="416"/>
      <c r="AI83" s="416"/>
      <c r="AJ83" s="416"/>
      <c r="AK83" s="416"/>
      <c r="AL83" s="416"/>
      <c r="AM83" s="416"/>
      <c r="AN83" s="416"/>
      <c r="AO83" s="416"/>
      <c r="AP83" s="416"/>
      <c r="AQ83" s="416"/>
      <c r="AR83" s="416"/>
      <c r="AS83" s="416"/>
      <c r="AT83" s="416"/>
      <c r="AU83" s="416"/>
      <c r="AV83" s="416"/>
      <c r="AW83" s="416"/>
      <c r="AX83" s="416"/>
      <c r="AY83" s="66"/>
      <c r="AZ83" s="66"/>
      <c r="BA83" s="66"/>
      <c r="BB83" s="66"/>
      <c r="BC83" s="66"/>
      <c r="BD83" s="66"/>
      <c r="BE83" s="66"/>
      <c r="BF83" s="66"/>
      <c r="BG83" s="66"/>
      <c r="BH83" s="66"/>
      <c r="BI83" s="66"/>
      <c r="BJ83" s="66"/>
      <c r="BK83" s="66"/>
      <c r="BL83" s="66"/>
      <c r="BM83" s="66"/>
    </row>
    <row r="84" spans="1:65" ht="5.65" customHeight="1">
      <c r="A84" s="442"/>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120"/>
      <c r="AX84" s="66"/>
      <c r="AY84" s="66"/>
      <c r="AZ84" s="66"/>
      <c r="BA84" s="66"/>
      <c r="BB84" s="66"/>
      <c r="BC84" s="66"/>
      <c r="BD84" s="66"/>
      <c r="BE84" s="66"/>
      <c r="BF84" s="66"/>
      <c r="BG84" s="66"/>
      <c r="BH84" s="66"/>
      <c r="BI84" s="66"/>
      <c r="BJ84" s="66"/>
      <c r="BK84" s="66"/>
      <c r="BL84" s="66"/>
      <c r="BM84" s="66"/>
    </row>
    <row r="85" spans="1:65" s="75" customFormat="1" ht="15" customHeight="1">
      <c r="A85" s="53" t="s">
        <v>46</v>
      </c>
      <c r="B85" s="462" t="s">
        <v>262</v>
      </c>
      <c r="C85" s="446"/>
      <c r="D85" s="446"/>
      <c r="E85" s="446"/>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6"/>
      <c r="AY85" s="115"/>
      <c r="AZ85" s="115"/>
      <c r="BA85" s="115"/>
      <c r="BB85" s="115"/>
      <c r="BC85" s="115"/>
      <c r="BD85" s="115"/>
      <c r="BE85" s="115"/>
      <c r="BF85" s="115"/>
      <c r="BG85" s="115"/>
      <c r="BH85" s="115"/>
      <c r="BI85" s="115"/>
    </row>
    <row r="86" spans="1:65" s="55" customFormat="1" ht="16.149999999999999" customHeight="1">
      <c r="A86" s="53"/>
      <c r="B86" s="359" t="s">
        <v>6</v>
      </c>
      <c r="C86" s="366"/>
      <c r="D86" s="366"/>
      <c r="E86" s="366"/>
      <c r="F86" s="366"/>
      <c r="G86" s="366"/>
      <c r="H86" s="366"/>
      <c r="I86" s="366"/>
      <c r="J86" s="366"/>
      <c r="K86" s="366"/>
      <c r="L86" s="366"/>
      <c r="M86" s="366"/>
      <c r="N86" s="366"/>
      <c r="O86" s="366"/>
      <c r="P86" s="366"/>
      <c r="Q86" s="360"/>
      <c r="R86" s="359" t="s">
        <v>7</v>
      </c>
      <c r="S86" s="366"/>
      <c r="T86" s="366"/>
      <c r="U86" s="366"/>
      <c r="V86" s="366"/>
      <c r="W86" s="366"/>
      <c r="X86" s="360"/>
      <c r="Y86" s="359" t="s">
        <v>8</v>
      </c>
      <c r="Z86" s="366"/>
      <c r="AA86" s="366"/>
      <c r="AB86" s="366"/>
      <c r="AC86" s="366"/>
      <c r="AD86" s="366"/>
      <c r="AE86" s="366"/>
      <c r="AF86" s="360"/>
      <c r="AG86" s="359" t="s">
        <v>137</v>
      </c>
      <c r="AH86" s="366"/>
      <c r="AI86" s="366"/>
      <c r="AJ86" s="366"/>
      <c r="AK86" s="366"/>
      <c r="AL86" s="366"/>
      <c r="AM86" s="366"/>
      <c r="AN86" s="366"/>
      <c r="AO86" s="366"/>
      <c r="AP86" s="366"/>
      <c r="AQ86" s="366"/>
      <c r="AR86" s="366"/>
      <c r="AS86" s="366"/>
      <c r="AT86" s="366"/>
      <c r="AU86" s="366"/>
      <c r="AV86" s="366"/>
      <c r="AW86" s="366"/>
      <c r="AX86" s="360"/>
      <c r="AY86" s="25"/>
      <c r="AZ86" s="25"/>
      <c r="BA86" s="25"/>
      <c r="BB86" s="25"/>
      <c r="BC86" s="25"/>
      <c r="BD86" s="25"/>
      <c r="BE86" s="25"/>
      <c r="BF86" s="25"/>
      <c r="BG86" s="25"/>
      <c r="BH86" s="25"/>
      <c r="BI86" s="25"/>
      <c r="BJ86" s="25"/>
      <c r="BK86" s="25"/>
      <c r="BL86" s="25"/>
      <c r="BM86" s="25"/>
    </row>
    <row r="87" spans="1:65" s="74" customFormat="1" ht="9.75" customHeight="1">
      <c r="A87" s="53"/>
      <c r="B87" s="407" t="s">
        <v>138</v>
      </c>
      <c r="C87" s="408"/>
      <c r="D87" s="408"/>
      <c r="E87" s="408"/>
      <c r="F87" s="408"/>
      <c r="G87" s="408"/>
      <c r="H87" s="408"/>
      <c r="I87" s="408"/>
      <c r="J87" s="408"/>
      <c r="K87" s="408"/>
      <c r="L87" s="408"/>
      <c r="M87" s="408"/>
      <c r="N87" s="408"/>
      <c r="O87" s="408"/>
      <c r="P87" s="408"/>
      <c r="Q87" s="409"/>
      <c r="R87" s="407" t="s">
        <v>139</v>
      </c>
      <c r="S87" s="408"/>
      <c r="T87" s="408"/>
      <c r="U87" s="408"/>
      <c r="V87" s="408"/>
      <c r="W87" s="408"/>
      <c r="X87" s="409"/>
      <c r="Y87" s="407" t="s">
        <v>140</v>
      </c>
      <c r="Z87" s="408"/>
      <c r="AA87" s="408"/>
      <c r="AB87" s="408"/>
      <c r="AC87" s="408"/>
      <c r="AD87" s="408"/>
      <c r="AE87" s="408"/>
      <c r="AF87" s="409"/>
      <c r="AG87" s="277" t="s">
        <v>79</v>
      </c>
      <c r="AH87" s="278"/>
      <c r="AI87" s="278"/>
      <c r="AJ87" s="278"/>
      <c r="AK87" s="278"/>
      <c r="AL87" s="278"/>
      <c r="AM87" s="278"/>
      <c r="AN87" s="278"/>
      <c r="AO87" s="278"/>
      <c r="AP87" s="278"/>
      <c r="AQ87" s="278"/>
      <c r="AR87" s="278"/>
      <c r="AS87" s="278"/>
      <c r="AT87" s="278"/>
      <c r="AU87" s="278"/>
      <c r="AV87" s="278"/>
      <c r="AW87" s="278"/>
      <c r="AX87" s="279"/>
      <c r="AY87" s="6"/>
      <c r="AZ87" s="6"/>
      <c r="BA87" s="6"/>
      <c r="BB87" s="6"/>
      <c r="BC87" s="6"/>
      <c r="BD87" s="6"/>
      <c r="BE87" s="6"/>
      <c r="BF87" s="6"/>
      <c r="BG87" s="6"/>
      <c r="BH87" s="6"/>
      <c r="BI87" s="6"/>
      <c r="BJ87" s="6"/>
      <c r="BK87" s="6"/>
      <c r="BL87" s="6"/>
      <c r="BM87" s="6"/>
    </row>
    <row r="88" spans="1:65" s="75" customFormat="1" ht="21.75" customHeight="1">
      <c r="A88" s="53"/>
      <c r="B88" s="123" t="s">
        <v>135</v>
      </c>
      <c r="C88" s="455"/>
      <c r="D88" s="456"/>
      <c r="E88" s="456"/>
      <c r="F88" s="456"/>
      <c r="G88" s="456"/>
      <c r="H88" s="456"/>
      <c r="I88" s="456"/>
      <c r="J88" s="456"/>
      <c r="K88" s="456"/>
      <c r="L88" s="456"/>
      <c r="M88" s="456"/>
      <c r="N88" s="456"/>
      <c r="O88" s="456"/>
      <c r="P88" s="456"/>
      <c r="Q88" s="457"/>
      <c r="R88" s="420"/>
      <c r="S88" s="458"/>
      <c r="T88" s="458"/>
      <c r="U88" s="458"/>
      <c r="V88" s="458"/>
      <c r="W88" s="458"/>
      <c r="X88" s="459"/>
      <c r="Y88" s="420"/>
      <c r="Z88" s="421"/>
      <c r="AA88" s="421"/>
      <c r="AB88" s="421"/>
      <c r="AC88" s="421"/>
      <c r="AD88" s="421"/>
      <c r="AE88" s="421"/>
      <c r="AF88" s="422"/>
      <c r="AG88" s="413"/>
      <c r="AH88" s="413"/>
      <c r="AI88" s="413"/>
      <c r="AJ88" s="413"/>
      <c r="AK88" s="413"/>
      <c r="AL88" s="413"/>
      <c r="AM88" s="413"/>
      <c r="AN88" s="413"/>
      <c r="AO88" s="413"/>
      <c r="AP88" s="413"/>
      <c r="AQ88" s="413"/>
      <c r="AR88" s="413"/>
      <c r="AS88" s="413"/>
      <c r="AT88" s="413"/>
      <c r="AU88" s="413"/>
      <c r="AV88" s="413"/>
      <c r="AW88" s="413"/>
      <c r="AX88" s="413"/>
      <c r="AY88" s="4"/>
      <c r="AZ88" s="4"/>
      <c r="BA88" s="4"/>
      <c r="BB88" s="4"/>
      <c r="BC88" s="4"/>
      <c r="BD88" s="4"/>
      <c r="BE88" s="4"/>
      <c r="BF88" s="4"/>
      <c r="BG88" s="4"/>
      <c r="BH88" s="4"/>
      <c r="BI88" s="4"/>
      <c r="BJ88" s="4"/>
      <c r="BK88" s="4"/>
      <c r="BL88" s="4"/>
      <c r="BM88" s="4"/>
    </row>
    <row r="89" spans="1:65" s="75" customFormat="1" ht="21.75" customHeight="1">
      <c r="A89" s="53"/>
      <c r="B89" s="123" t="s">
        <v>0</v>
      </c>
      <c r="C89" s="455"/>
      <c r="D89" s="456"/>
      <c r="E89" s="456"/>
      <c r="F89" s="456"/>
      <c r="G89" s="456"/>
      <c r="H89" s="456"/>
      <c r="I89" s="456"/>
      <c r="J89" s="456"/>
      <c r="K89" s="456"/>
      <c r="L89" s="456"/>
      <c r="M89" s="456"/>
      <c r="N89" s="456"/>
      <c r="O89" s="456"/>
      <c r="P89" s="456"/>
      <c r="Q89" s="457"/>
      <c r="R89" s="420"/>
      <c r="S89" s="458"/>
      <c r="T89" s="458"/>
      <c r="U89" s="458"/>
      <c r="V89" s="458"/>
      <c r="W89" s="458"/>
      <c r="X89" s="459"/>
      <c r="Y89" s="420"/>
      <c r="Z89" s="421"/>
      <c r="AA89" s="421"/>
      <c r="AB89" s="421"/>
      <c r="AC89" s="421"/>
      <c r="AD89" s="421"/>
      <c r="AE89" s="421"/>
      <c r="AF89" s="422"/>
      <c r="AG89" s="413"/>
      <c r="AH89" s="413"/>
      <c r="AI89" s="413"/>
      <c r="AJ89" s="413"/>
      <c r="AK89" s="413"/>
      <c r="AL89" s="413"/>
      <c r="AM89" s="413"/>
      <c r="AN89" s="413"/>
      <c r="AO89" s="413"/>
      <c r="AP89" s="413"/>
      <c r="AQ89" s="413"/>
      <c r="AR89" s="413"/>
      <c r="AS89" s="413"/>
      <c r="AT89" s="413"/>
      <c r="AU89" s="413"/>
      <c r="AV89" s="413"/>
      <c r="AW89" s="413"/>
      <c r="AX89" s="413"/>
      <c r="AY89" s="4"/>
      <c r="AZ89" s="4"/>
      <c r="BA89" s="4"/>
      <c r="BB89" s="4"/>
      <c r="BC89" s="4"/>
      <c r="BD89" s="4"/>
      <c r="BE89" s="4"/>
      <c r="BF89" s="4"/>
      <c r="BG89" s="4"/>
      <c r="BH89" s="4"/>
      <c r="BI89" s="4"/>
      <c r="BJ89" s="4"/>
      <c r="BK89" s="4"/>
      <c r="BL89" s="4"/>
      <c r="BM89" s="4"/>
    </row>
    <row r="90" spans="1:65" s="125" customFormat="1" ht="14.65" customHeight="1">
      <c r="A90" s="57" t="s">
        <v>47</v>
      </c>
      <c r="B90" s="464" t="s">
        <v>141</v>
      </c>
      <c r="C90" s="464"/>
      <c r="D90" s="464"/>
      <c r="E90" s="464"/>
      <c r="F90" s="464"/>
      <c r="G90" s="464"/>
      <c r="H90" s="464"/>
      <c r="I90" s="464"/>
      <c r="J90" s="464"/>
      <c r="K90" s="464"/>
      <c r="L90" s="464"/>
      <c r="M90" s="464"/>
      <c r="N90" s="326" t="s">
        <v>19</v>
      </c>
      <c r="O90" s="326"/>
      <c r="P90" s="326"/>
      <c r="Q90" s="509" t="s">
        <v>263</v>
      </c>
      <c r="R90" s="509"/>
      <c r="S90" s="509"/>
      <c r="T90" s="509"/>
      <c r="U90" s="509"/>
      <c r="V90" s="509"/>
      <c r="W90" s="326" t="s">
        <v>19</v>
      </c>
      <c r="X90" s="326"/>
      <c r="Y90" s="326"/>
      <c r="Z90" s="628" t="s">
        <v>264</v>
      </c>
      <c r="AA90" s="628"/>
      <c r="AB90" s="628"/>
      <c r="AC90" s="628"/>
      <c r="AD90" s="628"/>
      <c r="AE90" s="628"/>
      <c r="AF90" s="628"/>
      <c r="AG90" s="366" t="s">
        <v>83</v>
      </c>
      <c r="AH90" s="366"/>
      <c r="AI90" s="366"/>
      <c r="AJ90" s="366"/>
      <c r="AK90" s="366"/>
      <c r="AL90" s="366"/>
      <c r="AM90" s="460" t="s">
        <v>42</v>
      </c>
      <c r="AN90" s="460"/>
      <c r="AO90" s="463" t="s">
        <v>142</v>
      </c>
      <c r="AP90" s="463"/>
      <c r="AQ90" s="463"/>
      <c r="AR90" s="463"/>
      <c r="AS90" s="463"/>
      <c r="AT90" s="463"/>
      <c r="AU90" s="463"/>
      <c r="AV90" s="463"/>
      <c r="AW90" s="463"/>
      <c r="AX90" s="463"/>
      <c r="AY90" s="124"/>
      <c r="AZ90" s="124"/>
      <c r="BA90" s="124"/>
      <c r="BB90" s="124"/>
      <c r="BC90" s="124"/>
      <c r="BD90" s="124"/>
    </row>
    <row r="91" spans="1:65" s="74" customFormat="1" ht="10.5" customHeight="1">
      <c r="A91" s="49"/>
      <c r="B91" s="315" t="s">
        <v>143</v>
      </c>
      <c r="C91" s="315"/>
      <c r="D91" s="315"/>
      <c r="E91" s="315"/>
      <c r="F91" s="315"/>
      <c r="G91" s="315"/>
      <c r="H91" s="315"/>
      <c r="I91" s="315"/>
      <c r="J91" s="315"/>
      <c r="K91" s="315"/>
      <c r="L91" s="315"/>
      <c r="M91" s="315"/>
      <c r="N91" s="327"/>
      <c r="O91" s="327"/>
      <c r="P91" s="327"/>
      <c r="Q91" s="510"/>
      <c r="R91" s="510"/>
      <c r="S91" s="510"/>
      <c r="T91" s="510"/>
      <c r="U91" s="510"/>
      <c r="V91" s="510"/>
      <c r="W91" s="327"/>
      <c r="X91" s="327"/>
      <c r="Y91" s="327"/>
      <c r="Z91" s="629"/>
      <c r="AA91" s="629"/>
      <c r="AB91" s="629"/>
      <c r="AC91" s="629"/>
      <c r="AD91" s="629"/>
      <c r="AE91" s="629"/>
      <c r="AF91" s="629"/>
      <c r="AG91" s="408" t="s">
        <v>144</v>
      </c>
      <c r="AH91" s="408"/>
      <c r="AI91" s="408"/>
      <c r="AJ91" s="408"/>
      <c r="AK91" s="408"/>
      <c r="AL91" s="408"/>
      <c r="AM91" s="461"/>
      <c r="AN91" s="461"/>
      <c r="AO91" s="408" t="s">
        <v>145</v>
      </c>
      <c r="AP91" s="408"/>
      <c r="AQ91" s="408"/>
      <c r="AR91" s="508"/>
      <c r="AS91" s="508"/>
      <c r="AT91" s="508"/>
      <c r="AU91" s="508"/>
      <c r="AV91" s="508"/>
      <c r="AW91" s="508"/>
      <c r="AX91" s="508"/>
      <c r="AY91" s="73"/>
      <c r="AZ91" s="73"/>
      <c r="BA91" s="73"/>
      <c r="BB91" s="73"/>
      <c r="BC91" s="73"/>
      <c r="BD91" s="73"/>
      <c r="BE91" s="73"/>
      <c r="BF91" s="73"/>
      <c r="BG91" s="73"/>
      <c r="BH91" s="73"/>
      <c r="BI91" s="73"/>
    </row>
    <row r="92" spans="1:65" s="55" customFormat="1" ht="17.25" customHeight="1">
      <c r="A92" s="50"/>
      <c r="B92" s="359" t="s">
        <v>9</v>
      </c>
      <c r="C92" s="366"/>
      <c r="D92" s="366"/>
      <c r="E92" s="366"/>
      <c r="F92" s="366"/>
      <c r="G92" s="366"/>
      <c r="H92" s="366"/>
      <c r="I92" s="366"/>
      <c r="J92" s="366"/>
      <c r="K92" s="366"/>
      <c r="L92" s="366"/>
      <c r="M92" s="359" t="s">
        <v>10</v>
      </c>
      <c r="N92" s="366"/>
      <c r="O92" s="366"/>
      <c r="P92" s="366"/>
      <c r="Q92" s="366"/>
      <c r="R92" s="366"/>
      <c r="S92" s="366"/>
      <c r="T92" s="366"/>
      <c r="U92" s="366"/>
      <c r="V92" s="366"/>
      <c r="W92" s="360"/>
      <c r="X92" s="359" t="s">
        <v>11</v>
      </c>
      <c r="Y92" s="366"/>
      <c r="Z92" s="366"/>
      <c r="AA92" s="366"/>
      <c r="AB92" s="366"/>
      <c r="AC92" s="366"/>
      <c r="AD92" s="366"/>
      <c r="AE92" s="366"/>
      <c r="AF92" s="360"/>
      <c r="AG92" s="505" t="s">
        <v>12</v>
      </c>
      <c r="AH92" s="506"/>
      <c r="AI92" s="506"/>
      <c r="AJ92" s="506"/>
      <c r="AK92" s="506"/>
      <c r="AL92" s="506"/>
      <c r="AM92" s="506"/>
      <c r="AN92" s="506"/>
      <c r="AO92" s="506"/>
      <c r="AP92" s="506"/>
      <c r="AQ92" s="506"/>
      <c r="AR92" s="506"/>
      <c r="AS92" s="506"/>
      <c r="AT92" s="506"/>
      <c r="AU92" s="506"/>
      <c r="AV92" s="506"/>
      <c r="AW92" s="506"/>
      <c r="AX92" s="507"/>
    </row>
    <row r="93" spans="1:65" s="74" customFormat="1" ht="9.75" customHeight="1">
      <c r="A93" s="49"/>
      <c r="B93" s="407" t="s">
        <v>88</v>
      </c>
      <c r="C93" s="408"/>
      <c r="D93" s="408"/>
      <c r="E93" s="408"/>
      <c r="F93" s="408"/>
      <c r="G93" s="408"/>
      <c r="H93" s="408"/>
      <c r="I93" s="408"/>
      <c r="J93" s="408"/>
      <c r="K93" s="408"/>
      <c r="L93" s="408"/>
      <c r="M93" s="407" t="s">
        <v>89</v>
      </c>
      <c r="N93" s="408"/>
      <c r="O93" s="408"/>
      <c r="P93" s="408"/>
      <c r="Q93" s="408"/>
      <c r="R93" s="408"/>
      <c r="S93" s="408"/>
      <c r="T93" s="408"/>
      <c r="U93" s="408"/>
      <c r="V93" s="408"/>
      <c r="W93" s="409"/>
      <c r="X93" s="407" t="s">
        <v>90</v>
      </c>
      <c r="Y93" s="408"/>
      <c r="Z93" s="408"/>
      <c r="AA93" s="408"/>
      <c r="AB93" s="408"/>
      <c r="AC93" s="408"/>
      <c r="AD93" s="408"/>
      <c r="AE93" s="408"/>
      <c r="AF93" s="409"/>
      <c r="AG93" s="502" t="s">
        <v>91</v>
      </c>
      <c r="AH93" s="503"/>
      <c r="AI93" s="503"/>
      <c r="AJ93" s="503"/>
      <c r="AK93" s="503"/>
      <c r="AL93" s="503"/>
      <c r="AM93" s="503"/>
      <c r="AN93" s="503"/>
      <c r="AO93" s="503"/>
      <c r="AP93" s="503"/>
      <c r="AQ93" s="503"/>
      <c r="AR93" s="503"/>
      <c r="AS93" s="503"/>
      <c r="AT93" s="503"/>
      <c r="AU93" s="503"/>
      <c r="AV93" s="503"/>
      <c r="AW93" s="503"/>
      <c r="AX93" s="504"/>
    </row>
    <row r="94" spans="1:65" ht="20.45" customHeight="1">
      <c r="B94" s="26" t="s">
        <v>43</v>
      </c>
      <c r="C94" s="270"/>
      <c r="D94" s="270"/>
      <c r="E94" s="270"/>
      <c r="F94" s="270"/>
      <c r="G94" s="270"/>
      <c r="H94" s="270"/>
      <c r="I94" s="270"/>
      <c r="J94" s="270"/>
      <c r="K94" s="270"/>
      <c r="L94" s="270"/>
      <c r="M94" s="269"/>
      <c r="N94" s="270"/>
      <c r="O94" s="270"/>
      <c r="P94" s="270"/>
      <c r="Q94" s="270"/>
      <c r="R94" s="270"/>
      <c r="S94" s="270"/>
      <c r="T94" s="270"/>
      <c r="U94" s="270"/>
      <c r="V94" s="270"/>
      <c r="W94" s="271"/>
      <c r="X94" s="499"/>
      <c r="Y94" s="500"/>
      <c r="Z94" s="500"/>
      <c r="AA94" s="500"/>
      <c r="AB94" s="500"/>
      <c r="AC94" s="500"/>
      <c r="AD94" s="500"/>
      <c r="AE94" s="500"/>
      <c r="AF94" s="501"/>
      <c r="AG94" s="348"/>
      <c r="AH94" s="348"/>
      <c r="AI94" s="348"/>
      <c r="AJ94" s="348"/>
      <c r="AK94" s="348"/>
      <c r="AL94" s="348"/>
      <c r="AM94" s="348"/>
      <c r="AN94" s="348"/>
      <c r="AO94" s="348"/>
      <c r="AP94" s="348"/>
      <c r="AQ94" s="348"/>
      <c r="AR94" s="348"/>
      <c r="AS94" s="348"/>
      <c r="AT94" s="348"/>
      <c r="AU94" s="348"/>
      <c r="AV94" s="348"/>
      <c r="AW94" s="348"/>
      <c r="AX94" s="348"/>
    </row>
    <row r="95" spans="1:65" ht="20.45" customHeight="1">
      <c r="B95" s="26" t="s">
        <v>95</v>
      </c>
      <c r="C95" s="270"/>
      <c r="D95" s="270"/>
      <c r="E95" s="270"/>
      <c r="F95" s="270"/>
      <c r="G95" s="270"/>
      <c r="H95" s="270"/>
      <c r="I95" s="270"/>
      <c r="J95" s="270"/>
      <c r="K95" s="270"/>
      <c r="L95" s="270"/>
      <c r="M95" s="269"/>
      <c r="N95" s="270"/>
      <c r="O95" s="270"/>
      <c r="P95" s="270"/>
      <c r="Q95" s="270"/>
      <c r="R95" s="270"/>
      <c r="S95" s="270"/>
      <c r="T95" s="270"/>
      <c r="U95" s="270"/>
      <c r="V95" s="270"/>
      <c r="W95" s="271"/>
      <c r="X95" s="499"/>
      <c r="Y95" s="500"/>
      <c r="Z95" s="500"/>
      <c r="AA95" s="500"/>
      <c r="AB95" s="500"/>
      <c r="AC95" s="500"/>
      <c r="AD95" s="500"/>
      <c r="AE95" s="500"/>
      <c r="AF95" s="501"/>
      <c r="AG95" s="348"/>
      <c r="AH95" s="348"/>
      <c r="AI95" s="348"/>
      <c r="AJ95" s="348"/>
      <c r="AK95" s="348"/>
      <c r="AL95" s="348"/>
      <c r="AM95" s="348"/>
      <c r="AN95" s="348"/>
      <c r="AO95" s="348"/>
      <c r="AP95" s="348"/>
      <c r="AQ95" s="348"/>
      <c r="AR95" s="348"/>
      <c r="AS95" s="348"/>
      <c r="AT95" s="348"/>
      <c r="AU95" s="348"/>
      <c r="AV95" s="348"/>
      <c r="AW95" s="348"/>
      <c r="AX95" s="348"/>
    </row>
    <row r="96" spans="1:65" ht="20.45" customHeight="1">
      <c r="B96" s="26" t="s">
        <v>185</v>
      </c>
      <c r="C96" s="270"/>
      <c r="D96" s="270"/>
      <c r="E96" s="270"/>
      <c r="F96" s="270"/>
      <c r="G96" s="270"/>
      <c r="H96" s="270"/>
      <c r="I96" s="270"/>
      <c r="J96" s="270"/>
      <c r="K96" s="270"/>
      <c r="L96" s="270"/>
      <c r="M96" s="269"/>
      <c r="N96" s="270"/>
      <c r="O96" s="270"/>
      <c r="P96" s="270"/>
      <c r="Q96" s="270"/>
      <c r="R96" s="270"/>
      <c r="S96" s="270"/>
      <c r="T96" s="270"/>
      <c r="U96" s="270"/>
      <c r="V96" s="270"/>
      <c r="W96" s="271"/>
      <c r="X96" s="499"/>
      <c r="Y96" s="500"/>
      <c r="Z96" s="500"/>
      <c r="AA96" s="500"/>
      <c r="AB96" s="500"/>
      <c r="AC96" s="500"/>
      <c r="AD96" s="500"/>
      <c r="AE96" s="500"/>
      <c r="AF96" s="501"/>
      <c r="AG96" s="348"/>
      <c r="AH96" s="348"/>
      <c r="AI96" s="348"/>
      <c r="AJ96" s="348"/>
      <c r="AK96" s="348"/>
      <c r="AL96" s="348"/>
      <c r="AM96" s="348"/>
      <c r="AN96" s="348"/>
      <c r="AO96" s="348"/>
      <c r="AP96" s="348"/>
      <c r="AQ96" s="348"/>
      <c r="AR96" s="348"/>
      <c r="AS96" s="348"/>
      <c r="AT96" s="348"/>
      <c r="AU96" s="348"/>
      <c r="AV96" s="348"/>
      <c r="AW96" s="348"/>
      <c r="AX96" s="348"/>
    </row>
    <row r="97" spans="1:65" ht="6.75" customHeight="1"/>
    <row r="98" spans="1:65" ht="21.75" customHeight="1">
      <c r="A98" s="53" t="s">
        <v>48</v>
      </c>
      <c r="B98" s="406" t="s">
        <v>265</v>
      </c>
      <c r="C98" s="406"/>
      <c r="D98" s="406"/>
      <c r="E98" s="406"/>
      <c r="F98" s="406"/>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119"/>
    </row>
    <row r="99" spans="1:65" ht="21" customHeight="1">
      <c r="B99" s="468"/>
      <c r="C99" s="469"/>
      <c r="D99" s="469"/>
      <c r="E99" s="469"/>
      <c r="F99" s="469"/>
      <c r="G99" s="469"/>
      <c r="H99" s="469"/>
      <c r="I99" s="469"/>
      <c r="J99" s="469"/>
      <c r="K99" s="469"/>
      <c r="L99" s="469"/>
      <c r="M99" s="469"/>
      <c r="N99" s="469"/>
      <c r="O99" s="469"/>
      <c r="P99" s="469"/>
      <c r="Q99" s="469"/>
      <c r="R99" s="469"/>
      <c r="S99" s="469"/>
      <c r="T99" s="469"/>
      <c r="U99" s="469"/>
      <c r="V99" s="469"/>
      <c r="W99" s="469"/>
      <c r="X99" s="469"/>
      <c r="Y99" s="469"/>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70"/>
      <c r="AW99" s="127"/>
    </row>
    <row r="100" spans="1:65" ht="21" customHeight="1">
      <c r="B100" s="471"/>
      <c r="C100" s="475" t="s">
        <v>237</v>
      </c>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3"/>
      <c r="AW100" s="127"/>
    </row>
    <row r="101" spans="1:65" ht="21" customHeight="1">
      <c r="B101" s="471"/>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3"/>
      <c r="AW101" s="127"/>
    </row>
    <row r="102" spans="1:65" ht="21" customHeight="1">
      <c r="B102" s="471"/>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3"/>
      <c r="AW102" s="127"/>
    </row>
    <row r="103" spans="1:65" s="75" customFormat="1" ht="21" customHeight="1">
      <c r="A103" s="53"/>
      <c r="B103" s="471"/>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3"/>
      <c r="AW103" s="127"/>
      <c r="AX103" s="78"/>
      <c r="AY103" s="78"/>
      <c r="AZ103" s="78"/>
      <c r="BA103" s="78"/>
      <c r="BB103" s="78"/>
      <c r="BC103" s="78"/>
      <c r="BD103" s="78"/>
      <c r="BE103" s="78"/>
      <c r="BF103" s="78"/>
      <c r="BG103" s="78"/>
      <c r="BH103" s="78"/>
      <c r="BI103" s="78"/>
    </row>
    <row r="104" spans="1:65" s="75" customFormat="1" ht="21" customHeight="1">
      <c r="A104" s="53"/>
      <c r="B104" s="471"/>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3"/>
      <c r="AW104" s="127"/>
      <c r="AX104" s="66"/>
      <c r="AY104" s="66"/>
      <c r="AZ104" s="66"/>
      <c r="BA104" s="66"/>
      <c r="BB104" s="66"/>
      <c r="BC104" s="66"/>
      <c r="BD104" s="66"/>
      <c r="BE104" s="66"/>
      <c r="BF104" s="66"/>
      <c r="BG104" s="66"/>
      <c r="BH104" s="66"/>
      <c r="BI104" s="66"/>
      <c r="BJ104" s="66"/>
      <c r="BK104" s="66"/>
      <c r="BL104" s="66"/>
      <c r="BM104" s="128"/>
    </row>
    <row r="105" spans="1:65" s="75" customFormat="1" ht="21" customHeight="1">
      <c r="A105" s="53"/>
      <c r="B105" s="471"/>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3"/>
      <c r="AW105" s="127"/>
      <c r="AX105" s="129"/>
      <c r="AY105" s="129"/>
      <c r="AZ105" s="129"/>
      <c r="BA105" s="129"/>
      <c r="BB105" s="129"/>
      <c r="BC105" s="129"/>
      <c r="BD105" s="129"/>
      <c r="BE105" s="129"/>
      <c r="BF105" s="129"/>
      <c r="BG105" s="129"/>
      <c r="BH105" s="129"/>
      <c r="BI105" s="129"/>
      <c r="BJ105" s="129"/>
      <c r="BK105" s="129"/>
      <c r="BL105" s="129"/>
      <c r="BM105" s="128"/>
    </row>
    <row r="106" spans="1:65" s="75" customFormat="1" ht="21" customHeight="1">
      <c r="A106" s="53"/>
      <c r="B106" s="471"/>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3"/>
      <c r="AW106" s="127"/>
      <c r="AX106" s="129"/>
      <c r="AY106" s="129"/>
      <c r="AZ106" s="129"/>
      <c r="BA106" s="129"/>
      <c r="BB106" s="129"/>
      <c r="BC106" s="129"/>
      <c r="BD106" s="129"/>
      <c r="BE106" s="129"/>
      <c r="BF106" s="129"/>
      <c r="BG106" s="129"/>
      <c r="BH106" s="129"/>
      <c r="BI106" s="129"/>
      <c r="BJ106" s="129"/>
      <c r="BK106" s="129"/>
      <c r="BL106" s="129"/>
      <c r="BM106" s="128"/>
    </row>
    <row r="107" spans="1:65" s="75" customFormat="1" ht="21" customHeight="1">
      <c r="A107" s="53"/>
      <c r="B107" s="471"/>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3"/>
      <c r="AW107" s="127"/>
      <c r="AX107" s="129"/>
      <c r="AY107" s="129"/>
      <c r="AZ107" s="129"/>
      <c r="BA107" s="129"/>
      <c r="BB107" s="129"/>
      <c r="BC107" s="129"/>
      <c r="BD107" s="129"/>
      <c r="BE107" s="129"/>
      <c r="BF107" s="129"/>
      <c r="BG107" s="129"/>
      <c r="BH107" s="129"/>
      <c r="BI107" s="129"/>
      <c r="BJ107" s="129"/>
      <c r="BK107" s="129"/>
      <c r="BL107" s="129"/>
      <c r="BM107" s="128"/>
    </row>
    <row r="108" spans="1:65" s="75" customFormat="1" ht="21" customHeight="1">
      <c r="A108" s="53"/>
      <c r="B108" s="471"/>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3"/>
      <c r="AW108" s="127"/>
      <c r="AX108" s="129"/>
      <c r="AY108" s="129"/>
      <c r="AZ108" s="129"/>
      <c r="BA108" s="129"/>
      <c r="BB108" s="129"/>
      <c r="BC108" s="129"/>
      <c r="BD108" s="129"/>
      <c r="BE108" s="129"/>
      <c r="BF108" s="129"/>
      <c r="BG108" s="129"/>
      <c r="BH108" s="129"/>
      <c r="BI108" s="129"/>
      <c r="BJ108" s="129"/>
      <c r="BK108" s="129"/>
      <c r="BL108" s="129"/>
      <c r="BM108" s="128"/>
    </row>
    <row r="109" spans="1:65" s="75" customFormat="1" ht="21" customHeight="1">
      <c r="A109" s="53"/>
      <c r="B109" s="471"/>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3"/>
      <c r="AW109" s="127"/>
      <c r="AX109" s="129"/>
      <c r="AY109" s="129"/>
      <c r="AZ109" s="129"/>
      <c r="BA109" s="129"/>
      <c r="BB109" s="129"/>
      <c r="BC109" s="129"/>
      <c r="BD109" s="129"/>
      <c r="BE109" s="129"/>
      <c r="BF109" s="129"/>
      <c r="BG109" s="129"/>
      <c r="BH109" s="129"/>
      <c r="BI109" s="129"/>
      <c r="BJ109" s="129"/>
      <c r="BK109" s="129"/>
      <c r="BL109" s="129"/>
      <c r="BM109" s="128"/>
    </row>
    <row r="110" spans="1:65" s="75" customFormat="1" ht="21" customHeight="1">
      <c r="A110" s="53"/>
      <c r="B110" s="471"/>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3"/>
      <c r="AW110" s="127"/>
      <c r="AX110" s="129"/>
      <c r="AY110" s="129"/>
      <c r="AZ110" s="129"/>
      <c r="BA110" s="129"/>
      <c r="BB110" s="129"/>
      <c r="BC110" s="129"/>
      <c r="BD110" s="129"/>
      <c r="BE110" s="129"/>
      <c r="BF110" s="129"/>
      <c r="BG110" s="129"/>
      <c r="BH110" s="129"/>
      <c r="BI110" s="129"/>
      <c r="BJ110" s="129"/>
      <c r="BK110" s="129"/>
      <c r="BL110" s="129"/>
      <c r="BM110" s="128"/>
    </row>
    <row r="111" spans="1:65" s="75" customFormat="1" ht="21" customHeight="1">
      <c r="A111" s="53"/>
      <c r="B111" s="471"/>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3"/>
      <c r="AW111" s="127"/>
      <c r="AX111" s="129"/>
      <c r="AY111" s="129"/>
      <c r="AZ111" s="129"/>
      <c r="BA111" s="129"/>
      <c r="BB111" s="129"/>
      <c r="BC111" s="129"/>
      <c r="BD111" s="129"/>
      <c r="BE111" s="129"/>
      <c r="BF111" s="129"/>
      <c r="BG111" s="129"/>
      <c r="BH111" s="129"/>
      <c r="BI111" s="129"/>
      <c r="BJ111" s="129"/>
      <c r="BK111" s="129"/>
      <c r="BL111" s="129"/>
      <c r="BM111" s="128"/>
    </row>
    <row r="112" spans="1:65" s="75" customFormat="1" ht="21" customHeight="1">
      <c r="A112" s="53"/>
      <c r="B112" s="471"/>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3"/>
      <c r="AW112" s="127"/>
      <c r="AX112" s="129"/>
      <c r="AY112" s="129"/>
      <c r="AZ112" s="129"/>
      <c r="BA112" s="129"/>
      <c r="BB112" s="129"/>
      <c r="BC112" s="129"/>
      <c r="BD112" s="129"/>
      <c r="BE112" s="129"/>
      <c r="BF112" s="129"/>
      <c r="BG112" s="129"/>
      <c r="BH112" s="129"/>
      <c r="BI112" s="129"/>
      <c r="BJ112" s="129"/>
      <c r="BK112" s="129"/>
      <c r="BL112" s="129"/>
      <c r="BM112" s="128"/>
    </row>
    <row r="113" spans="1:66" s="75" customFormat="1" ht="21" customHeight="1">
      <c r="A113" s="53"/>
      <c r="B113" s="471"/>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c r="AH113" s="475"/>
      <c r="AI113" s="475"/>
      <c r="AJ113" s="475"/>
      <c r="AK113" s="475"/>
      <c r="AL113" s="475"/>
      <c r="AM113" s="475"/>
      <c r="AN113" s="475"/>
      <c r="AO113" s="475"/>
      <c r="AP113" s="475"/>
      <c r="AQ113" s="475"/>
      <c r="AR113" s="475"/>
      <c r="AS113" s="475"/>
      <c r="AT113" s="475"/>
      <c r="AU113" s="475"/>
      <c r="AV113" s="473"/>
      <c r="AW113" s="127"/>
      <c r="AX113" s="129"/>
      <c r="AY113" s="129"/>
      <c r="AZ113" s="129"/>
      <c r="BA113" s="129"/>
      <c r="BB113" s="129"/>
      <c r="BC113" s="129"/>
      <c r="BD113" s="129"/>
      <c r="BE113" s="129"/>
      <c r="BF113" s="129"/>
      <c r="BG113" s="129"/>
      <c r="BH113" s="129"/>
      <c r="BI113" s="129"/>
      <c r="BJ113" s="129"/>
      <c r="BK113" s="129"/>
      <c r="BL113" s="129"/>
      <c r="BM113" s="128"/>
    </row>
    <row r="114" spans="1:66" s="75" customFormat="1" ht="21" customHeight="1">
      <c r="A114" s="53"/>
      <c r="B114" s="471"/>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3"/>
      <c r="AW114" s="127"/>
      <c r="AX114" s="129"/>
      <c r="AY114" s="129"/>
      <c r="AZ114" s="129"/>
      <c r="BA114" s="129"/>
      <c r="BB114" s="129"/>
      <c r="BC114" s="129"/>
      <c r="BD114" s="129"/>
      <c r="BE114" s="129"/>
      <c r="BF114" s="129"/>
      <c r="BG114" s="129"/>
      <c r="BH114" s="129"/>
      <c r="BI114" s="129"/>
      <c r="BJ114" s="129"/>
      <c r="BK114" s="129"/>
      <c r="BL114" s="129"/>
      <c r="BM114" s="128"/>
    </row>
    <row r="115" spans="1:66" s="75" customFormat="1" ht="21" customHeight="1">
      <c r="A115" s="53"/>
      <c r="B115" s="471"/>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3"/>
      <c r="AW115" s="127"/>
      <c r="AX115" s="129"/>
      <c r="AY115" s="129"/>
      <c r="AZ115" s="129"/>
      <c r="BA115" s="129"/>
      <c r="BB115" s="129"/>
      <c r="BC115" s="129"/>
      <c r="BD115" s="129"/>
      <c r="BE115" s="129"/>
      <c r="BF115" s="129"/>
      <c r="BG115" s="129"/>
      <c r="BH115" s="129"/>
      <c r="BI115" s="129"/>
      <c r="BJ115" s="129"/>
      <c r="BK115" s="129"/>
      <c r="BL115" s="129"/>
      <c r="BM115" s="128"/>
    </row>
    <row r="116" spans="1:66" s="75" customFormat="1" ht="21" customHeight="1">
      <c r="A116" s="53"/>
      <c r="B116" s="471"/>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5"/>
      <c r="AM116" s="475"/>
      <c r="AN116" s="475"/>
      <c r="AO116" s="475"/>
      <c r="AP116" s="475"/>
      <c r="AQ116" s="475"/>
      <c r="AR116" s="475"/>
      <c r="AS116" s="475"/>
      <c r="AT116" s="475"/>
      <c r="AU116" s="475"/>
      <c r="AV116" s="473"/>
      <c r="AW116" s="127"/>
      <c r="AX116" s="129"/>
      <c r="AY116" s="129"/>
      <c r="AZ116" s="129"/>
      <c r="BA116" s="129"/>
      <c r="BB116" s="129"/>
      <c r="BC116" s="129"/>
      <c r="BD116" s="129"/>
      <c r="BE116" s="129"/>
      <c r="BF116" s="129"/>
      <c r="BG116" s="129"/>
      <c r="BH116" s="129"/>
      <c r="BI116" s="129"/>
      <c r="BJ116" s="129"/>
      <c r="BK116" s="129"/>
      <c r="BL116" s="129"/>
      <c r="BM116" s="128"/>
    </row>
    <row r="117" spans="1:66" s="75" customFormat="1" ht="21" customHeight="1">
      <c r="A117" s="53"/>
      <c r="B117" s="471"/>
      <c r="C117" s="475"/>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3"/>
      <c r="AW117" s="127"/>
      <c r="AX117" s="129"/>
      <c r="AY117" s="129"/>
      <c r="AZ117" s="129"/>
      <c r="BA117" s="129"/>
      <c r="BB117" s="129"/>
      <c r="BC117" s="129"/>
      <c r="BD117" s="129"/>
      <c r="BE117" s="129"/>
      <c r="BF117" s="129"/>
      <c r="BG117" s="129"/>
      <c r="BH117" s="129"/>
      <c r="BI117" s="129"/>
      <c r="BJ117" s="129"/>
      <c r="BK117" s="129"/>
      <c r="BL117" s="129"/>
      <c r="BM117" s="128"/>
    </row>
    <row r="118" spans="1:66" s="75" customFormat="1" ht="21" customHeight="1">
      <c r="A118" s="53"/>
      <c r="B118" s="471"/>
      <c r="C118" s="475"/>
      <c r="D118" s="475"/>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475"/>
      <c r="AC118" s="475"/>
      <c r="AD118" s="475"/>
      <c r="AE118" s="475"/>
      <c r="AF118" s="475"/>
      <c r="AG118" s="475"/>
      <c r="AH118" s="475"/>
      <c r="AI118" s="475"/>
      <c r="AJ118" s="475"/>
      <c r="AK118" s="475"/>
      <c r="AL118" s="475"/>
      <c r="AM118" s="475"/>
      <c r="AN118" s="475"/>
      <c r="AO118" s="475"/>
      <c r="AP118" s="475"/>
      <c r="AQ118" s="475"/>
      <c r="AR118" s="475"/>
      <c r="AS118" s="475"/>
      <c r="AT118" s="475"/>
      <c r="AU118" s="475"/>
      <c r="AV118" s="473"/>
      <c r="AW118" s="127"/>
      <c r="AX118" s="129"/>
      <c r="AY118" s="129"/>
      <c r="AZ118" s="129"/>
      <c r="BA118" s="129"/>
      <c r="BB118" s="129"/>
      <c r="BC118" s="129"/>
      <c r="BD118" s="129"/>
      <c r="BE118" s="129"/>
      <c r="BF118" s="129"/>
      <c r="BG118" s="129"/>
      <c r="BH118" s="129"/>
      <c r="BI118" s="129"/>
      <c r="BJ118" s="129"/>
      <c r="BK118" s="129"/>
      <c r="BL118" s="129"/>
      <c r="BM118" s="128"/>
    </row>
    <row r="119" spans="1:66" s="75" customFormat="1" ht="21" customHeight="1">
      <c r="A119" s="53"/>
      <c r="B119" s="471"/>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3"/>
      <c r="AW119" s="127"/>
      <c r="AX119" s="129"/>
      <c r="AY119" s="129"/>
      <c r="AZ119" s="129"/>
      <c r="BA119" s="129"/>
      <c r="BB119" s="129"/>
      <c r="BC119" s="129"/>
      <c r="BD119" s="129"/>
      <c r="BE119" s="129"/>
      <c r="BF119" s="129"/>
      <c r="BG119" s="129"/>
      <c r="BH119" s="129"/>
      <c r="BI119" s="129"/>
      <c r="BJ119" s="129"/>
      <c r="BK119" s="129"/>
      <c r="BL119" s="129"/>
      <c r="BM119" s="128"/>
    </row>
    <row r="120" spans="1:66" s="75" customFormat="1" ht="21" customHeight="1">
      <c r="A120" s="53"/>
      <c r="B120" s="472"/>
      <c r="C120" s="476"/>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476"/>
      <c r="AE120" s="476"/>
      <c r="AF120" s="476"/>
      <c r="AG120" s="476"/>
      <c r="AH120" s="476"/>
      <c r="AI120" s="476"/>
      <c r="AJ120" s="476"/>
      <c r="AK120" s="476"/>
      <c r="AL120" s="476"/>
      <c r="AM120" s="476"/>
      <c r="AN120" s="476"/>
      <c r="AO120" s="476"/>
      <c r="AP120" s="476"/>
      <c r="AQ120" s="476"/>
      <c r="AR120" s="476"/>
      <c r="AS120" s="476"/>
      <c r="AT120" s="476"/>
      <c r="AU120" s="476"/>
      <c r="AV120" s="474"/>
      <c r="AW120" s="127"/>
      <c r="AX120" s="129"/>
      <c r="AY120" s="129"/>
      <c r="AZ120" s="129"/>
      <c r="BA120" s="129"/>
      <c r="BB120" s="129"/>
      <c r="BC120" s="129"/>
      <c r="BD120" s="129"/>
      <c r="BE120" s="129"/>
      <c r="BF120" s="129"/>
      <c r="BG120" s="129"/>
      <c r="BH120" s="129"/>
      <c r="BI120" s="129"/>
      <c r="BJ120" s="129"/>
      <c r="BK120" s="129"/>
      <c r="BL120" s="129"/>
      <c r="BM120" s="128"/>
    </row>
    <row r="121" spans="1:66" s="75" customFormat="1" ht="9" customHeight="1">
      <c r="A121" s="44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42"/>
      <c r="AR121" s="442"/>
      <c r="AS121" s="442"/>
      <c r="AT121" s="442"/>
      <c r="AU121" s="442"/>
      <c r="AV121" s="442"/>
      <c r="AW121" s="120"/>
      <c r="AX121" s="129"/>
      <c r="AY121" s="129"/>
      <c r="AZ121" s="129"/>
      <c r="BA121" s="129"/>
      <c r="BB121" s="129"/>
      <c r="BC121" s="129"/>
      <c r="BD121" s="129"/>
      <c r="BE121" s="129"/>
      <c r="BF121" s="129"/>
      <c r="BG121" s="129"/>
      <c r="BH121" s="129"/>
      <c r="BI121" s="129"/>
      <c r="BJ121" s="129"/>
      <c r="BK121" s="129"/>
      <c r="BL121" s="129"/>
      <c r="BM121" s="128"/>
    </row>
    <row r="122" spans="1:66" s="75" customFormat="1" ht="21.75" customHeight="1">
      <c r="A122" s="53" t="s">
        <v>49</v>
      </c>
      <c r="B122" s="446" t="s">
        <v>266</v>
      </c>
      <c r="C122" s="446"/>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115"/>
      <c r="AX122" s="78"/>
      <c r="AY122" s="78"/>
      <c r="AZ122" s="78"/>
      <c r="BA122" s="78"/>
      <c r="BB122" s="78"/>
      <c r="BC122" s="78"/>
      <c r="BD122" s="78"/>
      <c r="BE122" s="78"/>
      <c r="BF122" s="78"/>
      <c r="BG122" s="78"/>
      <c r="BH122" s="78"/>
      <c r="BI122" s="78"/>
    </row>
    <row r="123" spans="1:66" s="22" customFormat="1" ht="17.850000000000001" customHeight="1">
      <c r="A123" s="53"/>
      <c r="B123" s="344" t="s">
        <v>146</v>
      </c>
      <c r="C123" s="344"/>
      <c r="D123" s="344"/>
      <c r="E123" s="344"/>
      <c r="F123" s="344"/>
      <c r="G123" s="344"/>
      <c r="H123" s="344"/>
      <c r="I123" s="344"/>
      <c r="J123" s="344"/>
      <c r="K123" s="344"/>
      <c r="L123" s="344"/>
      <c r="M123" s="27"/>
      <c r="N123" s="27"/>
      <c r="O123" s="27"/>
      <c r="P123" s="27"/>
      <c r="Q123" s="27"/>
      <c r="R123" s="478" t="s">
        <v>19</v>
      </c>
      <c r="S123" s="478"/>
      <c r="T123" s="478"/>
      <c r="U123" s="467" t="s">
        <v>186</v>
      </c>
      <c r="V123" s="467"/>
      <c r="W123" s="467"/>
      <c r="X123" s="467"/>
      <c r="Y123" s="28"/>
      <c r="Z123" s="28"/>
      <c r="AA123" s="477" t="s">
        <v>19</v>
      </c>
      <c r="AB123" s="477"/>
      <c r="AC123" s="477"/>
      <c r="AD123" s="465" t="s">
        <v>187</v>
      </c>
      <c r="AE123" s="465"/>
      <c r="AF123" s="465"/>
      <c r="AG123" s="465"/>
      <c r="AH123" s="28"/>
      <c r="AI123" s="28"/>
      <c r="AJ123" s="477" t="s">
        <v>19</v>
      </c>
      <c r="AK123" s="477"/>
      <c r="AL123" s="477"/>
      <c r="AM123" s="479" t="s">
        <v>188</v>
      </c>
      <c r="AN123" s="479"/>
      <c r="AO123" s="479"/>
      <c r="AP123" s="479"/>
      <c r="AQ123" s="479"/>
      <c r="AR123" s="479"/>
      <c r="AS123" s="28"/>
      <c r="AT123" s="28"/>
      <c r="AU123" s="28"/>
      <c r="AV123" s="28"/>
      <c r="AW123" s="28"/>
      <c r="AX123" s="28"/>
      <c r="AY123" s="28"/>
      <c r="AZ123" s="28"/>
      <c r="BA123" s="28"/>
      <c r="BB123" s="28"/>
      <c r="BC123" s="465"/>
      <c r="BD123" s="465"/>
      <c r="BE123" s="465"/>
      <c r="BF123" s="465"/>
      <c r="BG123" s="465"/>
      <c r="BH123" s="465"/>
      <c r="BI123" s="465"/>
    </row>
    <row r="124" spans="1:66" s="74" customFormat="1" ht="17.850000000000001" customHeight="1">
      <c r="A124" s="49"/>
      <c r="B124" s="315" t="s">
        <v>147</v>
      </c>
      <c r="C124" s="315"/>
      <c r="D124" s="315"/>
      <c r="E124" s="315"/>
      <c r="F124" s="315"/>
      <c r="G124" s="315"/>
      <c r="H124" s="315"/>
      <c r="I124" s="315"/>
      <c r="J124" s="315"/>
      <c r="K124" s="315"/>
      <c r="L124" s="315"/>
      <c r="M124" s="315"/>
      <c r="N124" s="315"/>
      <c r="O124" s="315"/>
      <c r="P124" s="315"/>
      <c r="Q124" s="315"/>
      <c r="R124" s="315"/>
      <c r="S124" s="466" t="s">
        <v>148</v>
      </c>
      <c r="T124" s="466"/>
      <c r="U124" s="466"/>
      <c r="V124" s="466"/>
      <c r="W124" s="466"/>
      <c r="X124" s="466"/>
      <c r="Y124" s="466"/>
      <c r="Z124" s="5"/>
      <c r="AA124" s="466" t="s">
        <v>149</v>
      </c>
      <c r="AB124" s="466"/>
      <c r="AC124" s="466"/>
      <c r="AD124" s="466"/>
      <c r="AE124" s="466"/>
      <c r="AF124" s="466"/>
      <c r="AG124" s="466"/>
      <c r="AH124" s="466"/>
      <c r="AI124" s="130"/>
      <c r="AK124" s="466" t="s">
        <v>150</v>
      </c>
      <c r="AL124" s="466"/>
      <c r="AM124" s="466"/>
      <c r="AN124" s="466"/>
      <c r="AO124" s="466"/>
      <c r="AP124" s="466"/>
      <c r="AQ124" s="466"/>
      <c r="AR124" s="466"/>
      <c r="AS124" s="466"/>
      <c r="AT124" s="5"/>
      <c r="AU124" s="5"/>
      <c r="AV124" s="5"/>
      <c r="AW124" s="5"/>
      <c r="AX124" s="5"/>
      <c r="AY124" s="5"/>
      <c r="AZ124" s="5"/>
      <c r="BA124" s="5"/>
      <c r="BB124" s="5"/>
      <c r="BC124" s="73"/>
    </row>
    <row r="125" spans="1:66" s="75" customFormat="1" ht="17.850000000000001" customHeight="1">
      <c r="A125" s="442"/>
      <c r="B125" s="442"/>
      <c r="C125" s="442"/>
      <c r="D125" s="442"/>
      <c r="E125" s="442"/>
      <c r="F125" s="442"/>
      <c r="G125" s="442"/>
      <c r="H125" s="442"/>
      <c r="I125" s="442"/>
      <c r="J125" s="442"/>
      <c r="K125" s="442"/>
      <c r="L125" s="442"/>
      <c r="M125" s="442"/>
      <c r="N125" s="442"/>
      <c r="O125" s="442"/>
      <c r="P125" s="442"/>
      <c r="Q125" s="442"/>
      <c r="R125" s="442"/>
      <c r="S125" s="622" t="s">
        <v>151</v>
      </c>
      <c r="T125" s="622"/>
      <c r="U125" s="622"/>
      <c r="V125" s="622"/>
      <c r="W125" s="622"/>
      <c r="X125" s="622"/>
      <c r="Y125" s="622"/>
      <c r="Z125" s="624"/>
      <c r="AA125" s="624"/>
      <c r="AB125" s="624"/>
      <c r="AC125" s="624"/>
      <c r="AD125" s="624"/>
      <c r="AE125" s="624"/>
      <c r="AF125" s="624"/>
      <c r="AG125" s="624"/>
      <c r="AH125" s="624"/>
      <c r="AI125" s="624"/>
      <c r="AJ125" s="624"/>
      <c r="AK125" s="624"/>
      <c r="AL125" s="624"/>
      <c r="AM125" s="624"/>
      <c r="AN125" s="624"/>
      <c r="AO125" s="624"/>
      <c r="AP125" s="624"/>
      <c r="AQ125" s="624"/>
      <c r="AR125" s="131"/>
      <c r="AS125" s="131"/>
      <c r="AT125" s="131"/>
      <c r="AU125" s="131"/>
      <c r="AV125" s="131"/>
      <c r="AW125" s="131"/>
      <c r="AX125" s="131"/>
      <c r="AY125" s="131"/>
      <c r="AZ125" s="131"/>
      <c r="BA125" s="131"/>
      <c r="BB125" s="131"/>
      <c r="BC125" s="131"/>
      <c r="BD125" s="131"/>
      <c r="BE125" s="131"/>
    </row>
    <row r="126" spans="1:66" s="75" customFormat="1" ht="17.850000000000001" customHeight="1">
      <c r="A126" s="442"/>
      <c r="B126" s="442"/>
      <c r="C126" s="442"/>
      <c r="D126" s="442"/>
      <c r="E126" s="442"/>
      <c r="F126" s="442"/>
      <c r="G126" s="442"/>
      <c r="H126" s="442"/>
      <c r="I126" s="442"/>
      <c r="J126" s="442"/>
      <c r="K126" s="442"/>
      <c r="L126" s="442"/>
      <c r="M126" s="442"/>
      <c r="N126" s="442"/>
      <c r="O126" s="442"/>
      <c r="P126" s="442"/>
      <c r="Q126" s="442"/>
      <c r="R126" s="442"/>
      <c r="S126" s="626" t="s">
        <v>152</v>
      </c>
      <c r="T126" s="626"/>
      <c r="U126" s="626"/>
      <c r="V126" s="626"/>
      <c r="W126" s="626"/>
      <c r="X126" s="626"/>
      <c r="Y126" s="626"/>
      <c r="Z126" s="625"/>
      <c r="AA126" s="625"/>
      <c r="AB126" s="625"/>
      <c r="AC126" s="625"/>
      <c r="AD126" s="625"/>
      <c r="AE126" s="625"/>
      <c r="AF126" s="625"/>
      <c r="AG126" s="625"/>
      <c r="AH126" s="625"/>
      <c r="AI126" s="625"/>
      <c r="AJ126" s="625"/>
      <c r="AK126" s="625"/>
      <c r="AL126" s="625"/>
      <c r="AM126" s="625"/>
      <c r="AN126" s="625"/>
      <c r="AO126" s="625"/>
      <c r="AP126" s="625"/>
      <c r="AQ126" s="625"/>
      <c r="AR126" s="131"/>
      <c r="AS126" s="131"/>
      <c r="AT126" s="131"/>
      <c r="AU126" s="131"/>
      <c r="AV126" s="131"/>
      <c r="AW126" s="131"/>
      <c r="AX126" s="131"/>
      <c r="AY126" s="131"/>
      <c r="AZ126" s="131"/>
      <c r="BA126" s="131"/>
      <c r="BB126" s="131"/>
      <c r="BC126" s="131"/>
      <c r="BD126" s="131"/>
      <c r="BE126" s="131"/>
      <c r="BF126" s="78"/>
      <c r="BG126" s="78"/>
      <c r="BH126" s="78"/>
      <c r="BN126" s="115"/>
    </row>
    <row r="127" spans="1:66" ht="17.850000000000001" customHeight="1">
      <c r="B127" s="67" t="s">
        <v>19</v>
      </c>
      <c r="C127" s="406" t="s">
        <v>267</v>
      </c>
      <c r="D127" s="406"/>
      <c r="E127" s="406"/>
      <c r="F127" s="406"/>
      <c r="G127" s="406"/>
      <c r="H127" s="406"/>
      <c r="I127" s="406"/>
      <c r="J127" s="406"/>
      <c r="K127" s="406"/>
      <c r="L127" s="406"/>
      <c r="M127" s="406"/>
      <c r="N127" s="406"/>
      <c r="O127" s="406"/>
      <c r="P127" s="305"/>
      <c r="Q127" s="305"/>
      <c r="R127" s="406" t="s">
        <v>268</v>
      </c>
      <c r="S127" s="406"/>
      <c r="T127" s="406"/>
      <c r="U127" s="406"/>
      <c r="V127" s="406"/>
      <c r="W127" s="406"/>
      <c r="X127" s="406"/>
      <c r="Y127" s="406"/>
      <c r="Z127" s="406"/>
      <c r="AA127" s="406"/>
      <c r="AB127" s="406"/>
      <c r="AC127" s="491"/>
      <c r="AD127" s="491"/>
      <c r="AE127" s="492" t="s">
        <v>269</v>
      </c>
      <c r="AF127" s="492"/>
      <c r="AG127" s="492"/>
      <c r="AH127" s="492"/>
      <c r="AI127" s="492"/>
      <c r="AJ127" s="492"/>
      <c r="AK127" s="616" t="s">
        <v>196</v>
      </c>
      <c r="AL127" s="616"/>
      <c r="AM127" s="616"/>
      <c r="AN127" s="616"/>
      <c r="AO127" s="616"/>
      <c r="AP127" s="616"/>
      <c r="AQ127" s="616"/>
      <c r="AR127" s="616"/>
      <c r="AS127" s="616"/>
      <c r="AT127" s="616"/>
      <c r="AU127" s="616"/>
      <c r="AV127" s="66"/>
      <c r="AW127" s="66"/>
      <c r="AX127" s="66"/>
      <c r="AY127" s="66"/>
      <c r="AZ127" s="66"/>
      <c r="BA127" s="66"/>
      <c r="BB127" s="66"/>
      <c r="BC127" s="305"/>
      <c r="BD127" s="305"/>
      <c r="BE127" s="305"/>
      <c r="BF127" s="305"/>
      <c r="BG127" s="305"/>
      <c r="BH127" s="305"/>
      <c r="BI127" s="305"/>
    </row>
    <row r="128" spans="1:66" ht="17.850000000000001" customHeight="1">
      <c r="C128" s="119"/>
      <c r="D128" s="119"/>
      <c r="E128" s="119"/>
      <c r="F128" s="119"/>
      <c r="G128" s="119"/>
      <c r="H128" s="119"/>
      <c r="I128" s="119"/>
      <c r="J128" s="119"/>
      <c r="K128" s="119"/>
      <c r="L128" s="119"/>
      <c r="M128" s="119"/>
      <c r="N128" s="119"/>
      <c r="O128" s="119"/>
      <c r="P128" s="66"/>
      <c r="AC128" s="66"/>
      <c r="AT128" s="66"/>
      <c r="AU128" s="66"/>
      <c r="AV128" s="66"/>
      <c r="AW128" s="66"/>
      <c r="AX128" s="66"/>
      <c r="AY128" s="66"/>
      <c r="AZ128" s="66"/>
      <c r="BA128" s="66"/>
      <c r="BB128" s="66"/>
    </row>
    <row r="129" spans="1:66" s="75" customFormat="1" ht="17.850000000000001" customHeight="1">
      <c r="A129" s="49" t="s">
        <v>23</v>
      </c>
      <c r="B129" s="485" t="s">
        <v>61</v>
      </c>
      <c r="C129" s="485"/>
      <c r="D129" s="485"/>
      <c r="E129" s="485"/>
      <c r="F129" s="485"/>
      <c r="G129" s="485"/>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90"/>
      <c r="AD129" s="90"/>
      <c r="AE129" s="90"/>
      <c r="AF129" s="90"/>
      <c r="AG129" s="90"/>
      <c r="AH129" s="90"/>
      <c r="AI129" s="90"/>
      <c r="AJ129" s="90"/>
      <c r="AK129" s="90"/>
      <c r="AL129" s="90"/>
      <c r="AM129" s="90"/>
      <c r="AN129" s="90"/>
      <c r="AO129" s="90"/>
      <c r="AP129" s="90"/>
      <c r="AQ129" s="90"/>
      <c r="AR129" s="90"/>
      <c r="AS129" s="90"/>
      <c r="AT129" s="90"/>
      <c r="AU129" s="90"/>
      <c r="AV129" s="90"/>
      <c r="AW129" s="90"/>
      <c r="BB129" s="78"/>
    </row>
    <row r="130" spans="1:66" s="74" customFormat="1" ht="17.850000000000001" customHeight="1">
      <c r="A130" s="49"/>
      <c r="B130" s="486" t="s">
        <v>62</v>
      </c>
      <c r="C130" s="486"/>
      <c r="D130" s="486"/>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6"/>
      <c r="AD130" s="6"/>
      <c r="AE130" s="6"/>
      <c r="AF130" s="6"/>
      <c r="AG130" s="6"/>
      <c r="AH130" s="6"/>
      <c r="AI130" s="6"/>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row>
    <row r="131" spans="1:66" s="74" customFormat="1" ht="17.850000000000001" customHeight="1">
      <c r="A131" s="49"/>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
      <c r="AD131" s="6"/>
      <c r="AE131" s="6"/>
      <c r="AF131" s="6"/>
      <c r="AG131" s="6"/>
      <c r="AH131" s="6"/>
      <c r="AI131" s="6"/>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row>
    <row r="132" spans="1:66" s="75" customFormat="1" ht="17.850000000000001" customHeight="1">
      <c r="A132" s="53"/>
      <c r="B132" s="479" t="s">
        <v>13</v>
      </c>
      <c r="C132" s="479"/>
      <c r="D132" s="479"/>
      <c r="E132" s="479"/>
      <c r="F132" s="479"/>
      <c r="G132" s="78"/>
      <c r="H132" s="78"/>
      <c r="I132" s="487"/>
      <c r="J132" s="487"/>
      <c r="K132" s="487"/>
      <c r="L132" s="487"/>
      <c r="M132" s="487"/>
      <c r="N132" s="487"/>
      <c r="O132" s="487"/>
      <c r="P132" s="487"/>
      <c r="Q132" s="487"/>
      <c r="R132" s="78"/>
      <c r="S132" s="479" t="s">
        <v>14</v>
      </c>
      <c r="T132" s="479"/>
      <c r="U132" s="479"/>
      <c r="V132" s="479"/>
      <c r="W132" s="479"/>
      <c r="X132" s="479"/>
      <c r="Y132" s="479"/>
      <c r="Z132" s="479"/>
      <c r="AA132" s="479"/>
      <c r="AB132" s="479"/>
      <c r="AC132" s="489"/>
      <c r="AD132" s="489"/>
      <c r="AE132" s="489"/>
      <c r="AF132" s="489"/>
      <c r="AG132" s="489"/>
      <c r="AH132" s="489"/>
      <c r="AI132" s="489"/>
      <c r="AJ132" s="489"/>
      <c r="AK132" s="489"/>
      <c r="AL132" s="489"/>
      <c r="AM132" s="489"/>
      <c r="AN132" s="489"/>
      <c r="AO132" s="489"/>
      <c r="AP132" s="489"/>
      <c r="AQ132" s="489"/>
      <c r="AR132" s="489"/>
      <c r="AS132" s="489"/>
      <c r="AT132" s="489"/>
      <c r="AU132" s="489"/>
      <c r="AV132" s="132"/>
      <c r="AW132" s="132"/>
      <c r="AX132" s="132"/>
      <c r="AY132" s="132"/>
      <c r="AZ132" s="132"/>
      <c r="BA132" s="132"/>
      <c r="BB132" s="132"/>
      <c r="BC132" s="132"/>
      <c r="BD132" s="132"/>
      <c r="BE132" s="132"/>
      <c r="BF132" s="132"/>
      <c r="BG132" s="132"/>
      <c r="BH132" s="132"/>
      <c r="BI132" s="132"/>
      <c r="BJ132" s="480"/>
      <c r="BK132" s="480"/>
      <c r="BL132" s="78"/>
      <c r="BM132" s="78"/>
      <c r="BN132" s="78"/>
    </row>
    <row r="133" spans="1:66" s="92" customFormat="1" ht="17.850000000000001" customHeight="1">
      <c r="A133" s="53"/>
      <c r="B133" s="315" t="s">
        <v>154</v>
      </c>
      <c r="C133" s="315"/>
      <c r="D133" s="315"/>
      <c r="E133" s="315"/>
      <c r="F133" s="315"/>
      <c r="G133" s="73"/>
      <c r="H133" s="73"/>
      <c r="I133" s="488"/>
      <c r="J133" s="488"/>
      <c r="K133" s="488"/>
      <c r="L133" s="488"/>
      <c r="M133" s="488"/>
      <c r="N133" s="488"/>
      <c r="O133" s="488"/>
      <c r="P133" s="488"/>
      <c r="Q133" s="488"/>
      <c r="R133" s="90"/>
      <c r="S133" s="315" t="s">
        <v>155</v>
      </c>
      <c r="T133" s="315"/>
      <c r="U133" s="315"/>
      <c r="V133" s="315"/>
      <c r="W133" s="315"/>
      <c r="X133" s="315"/>
      <c r="Y133" s="315"/>
      <c r="Z133" s="315"/>
      <c r="AA133" s="315"/>
      <c r="AB133" s="315"/>
      <c r="AC133" s="490"/>
      <c r="AD133" s="490"/>
      <c r="AE133" s="490"/>
      <c r="AF133" s="490"/>
      <c r="AG133" s="490"/>
      <c r="AH133" s="490"/>
      <c r="AI133" s="490"/>
      <c r="AJ133" s="490"/>
      <c r="AK133" s="490"/>
      <c r="AL133" s="490"/>
      <c r="AM133" s="490"/>
      <c r="AN133" s="490"/>
      <c r="AO133" s="490"/>
      <c r="AP133" s="490"/>
      <c r="AQ133" s="490"/>
      <c r="AR133" s="490"/>
      <c r="AS133" s="490"/>
      <c r="AT133" s="490"/>
      <c r="AU133" s="490"/>
      <c r="AV133" s="132"/>
      <c r="AW133" s="132"/>
      <c r="AX133" s="132"/>
      <c r="AY133" s="132"/>
      <c r="AZ133" s="132"/>
      <c r="BA133" s="132"/>
      <c r="BB133" s="132"/>
      <c r="BC133" s="132"/>
      <c r="BD133" s="132"/>
      <c r="BE133" s="132"/>
      <c r="BF133" s="132"/>
      <c r="BG133" s="132"/>
      <c r="BH133" s="132"/>
      <c r="BI133" s="132"/>
    </row>
    <row r="134" spans="1:66" s="92" customFormat="1" ht="15" customHeight="1">
      <c r="A134" s="53"/>
      <c r="B134" s="93"/>
      <c r="C134" s="93"/>
      <c r="D134" s="93"/>
      <c r="E134" s="93"/>
      <c r="F134" s="93"/>
      <c r="G134" s="73"/>
      <c r="H134" s="73"/>
      <c r="I134" s="133"/>
      <c r="J134" s="133"/>
      <c r="K134" s="133"/>
      <c r="L134" s="133"/>
      <c r="M134" s="133"/>
      <c r="N134" s="133"/>
      <c r="O134" s="133"/>
      <c r="P134" s="133"/>
      <c r="Q134" s="133"/>
      <c r="R134" s="90"/>
      <c r="S134" s="93"/>
      <c r="T134" s="93"/>
      <c r="U134" s="93"/>
      <c r="V134" s="93"/>
      <c r="W134" s="93"/>
      <c r="X134" s="93"/>
      <c r="Y134" s="93"/>
      <c r="Z134" s="93"/>
      <c r="AA134" s="93"/>
      <c r="AB134" s="93"/>
      <c r="AC134" s="134"/>
      <c r="AD134" s="134"/>
      <c r="AE134" s="134"/>
      <c r="AF134" s="134"/>
      <c r="AG134" s="134"/>
      <c r="AH134" s="134"/>
      <c r="AI134" s="134"/>
      <c r="AJ134" s="134"/>
      <c r="AK134" s="134"/>
      <c r="AL134" s="134"/>
      <c r="AM134" s="134"/>
      <c r="AN134" s="134"/>
      <c r="AO134" s="134"/>
      <c r="AP134" s="134"/>
      <c r="AQ134" s="134"/>
      <c r="AR134" s="134"/>
      <c r="AS134" s="134"/>
      <c r="AT134" s="134"/>
      <c r="AU134" s="134"/>
      <c r="AV134" s="132"/>
      <c r="AW134" s="132"/>
      <c r="AX134" s="132"/>
      <c r="AY134" s="132"/>
      <c r="AZ134" s="132"/>
      <c r="BA134" s="132"/>
      <c r="BB134" s="132"/>
      <c r="BC134" s="132"/>
      <c r="BD134" s="132"/>
      <c r="BE134" s="132"/>
      <c r="BF134" s="132"/>
      <c r="BG134" s="132"/>
      <c r="BH134" s="132"/>
      <c r="BI134" s="132"/>
    </row>
    <row r="135" spans="1:66" s="92" customFormat="1" ht="15" customHeight="1">
      <c r="A135" s="53"/>
      <c r="B135" s="93"/>
      <c r="C135" s="93"/>
      <c r="D135" s="93"/>
      <c r="E135" s="93"/>
      <c r="F135" s="93"/>
      <c r="G135" s="73"/>
      <c r="H135" s="73"/>
      <c r="I135" s="133"/>
      <c r="J135" s="133"/>
      <c r="K135" s="133"/>
      <c r="L135" s="133"/>
      <c r="M135" s="133"/>
      <c r="N135" s="133"/>
      <c r="O135" s="133"/>
      <c r="P135" s="133"/>
      <c r="Q135" s="133"/>
      <c r="R135" s="90"/>
      <c r="S135" s="93"/>
      <c r="T135" s="93"/>
      <c r="U135" s="93"/>
      <c r="V135" s="93"/>
      <c r="W135" s="93"/>
      <c r="X135" s="93"/>
      <c r="Y135" s="93"/>
      <c r="Z135" s="93"/>
      <c r="AA135" s="93"/>
      <c r="AB135" s="93"/>
      <c r="AC135" s="134"/>
      <c r="AD135" s="134"/>
      <c r="AE135" s="134"/>
      <c r="AF135" s="134"/>
      <c r="AG135" s="134"/>
      <c r="AH135" s="134"/>
      <c r="AI135" s="134"/>
      <c r="AJ135" s="134"/>
      <c r="AK135" s="134"/>
      <c r="AL135" s="134"/>
      <c r="AM135" s="134"/>
      <c r="AN135" s="134"/>
      <c r="AO135" s="134"/>
      <c r="AP135" s="134"/>
      <c r="AQ135" s="134"/>
      <c r="AR135" s="134"/>
      <c r="AS135" s="134"/>
      <c r="AT135" s="134"/>
      <c r="AU135" s="134"/>
      <c r="AV135" s="132"/>
      <c r="AW135" s="132"/>
      <c r="AX135" s="132"/>
      <c r="AY135" s="132"/>
      <c r="AZ135" s="132"/>
      <c r="BA135" s="132"/>
      <c r="BB135" s="132"/>
      <c r="BC135" s="132"/>
      <c r="BD135" s="132"/>
      <c r="BE135" s="132"/>
      <c r="BF135" s="132"/>
      <c r="BG135" s="132"/>
      <c r="BH135" s="132"/>
      <c r="BI135" s="132"/>
    </row>
    <row r="136" spans="1:66" s="125" customFormat="1" ht="42" customHeight="1">
      <c r="A136" s="481" t="s">
        <v>15</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135"/>
      <c r="AX136" s="136"/>
      <c r="AY136" s="136"/>
      <c r="AZ136" s="136"/>
      <c r="BA136" s="136"/>
      <c r="BB136" s="136"/>
      <c r="BC136" s="136"/>
      <c r="BD136" s="136"/>
      <c r="BE136" s="136"/>
      <c r="BF136" s="136"/>
      <c r="BG136" s="136"/>
      <c r="BH136" s="136"/>
      <c r="BI136" s="136"/>
    </row>
    <row r="137" spans="1:66" s="125" customFormat="1" ht="15" customHeight="1">
      <c r="A137" s="29"/>
      <c r="B137" s="482" t="s">
        <v>60</v>
      </c>
      <c r="C137" s="482"/>
      <c r="D137" s="482"/>
      <c r="E137" s="482"/>
      <c r="F137" s="482"/>
      <c r="G137" s="482"/>
      <c r="H137" s="482"/>
      <c r="I137" s="482"/>
      <c r="J137" s="482"/>
      <c r="K137" s="482"/>
      <c r="L137" s="482"/>
      <c r="M137" s="482"/>
      <c r="N137" s="482"/>
      <c r="O137" s="482"/>
      <c r="P137" s="482"/>
      <c r="Q137" s="482"/>
      <c r="R137" s="482"/>
      <c r="S137" s="482"/>
      <c r="T137" s="137"/>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row>
    <row r="138" spans="1:66" s="125" customFormat="1" ht="12.75" customHeight="1">
      <c r="A138" s="29"/>
      <c r="B138" s="483" t="s">
        <v>156</v>
      </c>
      <c r="C138" s="483"/>
      <c r="D138" s="483"/>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131"/>
      <c r="AE138" s="124"/>
      <c r="AF138" s="124"/>
      <c r="AG138" s="124"/>
      <c r="AH138" s="124"/>
      <c r="AI138" s="124"/>
      <c r="AK138" s="124"/>
      <c r="AL138" s="124"/>
      <c r="AM138" s="124"/>
      <c r="AN138" s="124"/>
      <c r="AO138" s="124"/>
      <c r="AP138" s="124"/>
      <c r="AQ138" s="124"/>
      <c r="AU138" s="139" t="str">
        <f>IF(L132="","",L132)</f>
        <v/>
      </c>
      <c r="AV138" s="139"/>
      <c r="AW138" s="139"/>
      <c r="AX138" s="139"/>
      <c r="AY138" s="139"/>
      <c r="AZ138" s="139"/>
      <c r="BA138" s="139"/>
      <c r="BB138" s="124"/>
      <c r="BC138" s="124"/>
      <c r="BD138" s="140" t="str">
        <f>IF(U132="","",U132)</f>
        <v/>
      </c>
      <c r="BE138" s="140"/>
      <c r="BF138" s="140"/>
      <c r="BG138" s="141"/>
      <c r="BH138" s="140" t="str">
        <f>IF(AA132="","",AA132)</f>
        <v/>
      </c>
      <c r="BI138" s="140"/>
      <c r="BJ138" s="141"/>
      <c r="BK138" s="484"/>
      <c r="BL138" s="484"/>
    </row>
    <row r="139" spans="1:66" s="125" customFormat="1" ht="24" customHeight="1">
      <c r="A139" s="29"/>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615" t="s">
        <v>270</v>
      </c>
      <c r="AE139" s="615"/>
      <c r="AF139" s="615"/>
      <c r="AG139" s="615"/>
      <c r="AH139" s="615"/>
      <c r="AI139" s="615"/>
      <c r="AJ139" s="615"/>
      <c r="AK139" s="615"/>
      <c r="AL139" s="615"/>
      <c r="AM139" s="615"/>
      <c r="AN139" s="124"/>
      <c r="AO139" s="527" t="str">
        <f>IF(I132="","",I132)</f>
        <v/>
      </c>
      <c r="AP139" s="527"/>
      <c r="AQ139" s="527"/>
      <c r="AR139" s="527"/>
      <c r="AS139" s="527"/>
      <c r="AT139" s="527"/>
      <c r="AU139" s="527"/>
      <c r="AV139" s="139"/>
      <c r="AW139" s="139"/>
      <c r="AX139" s="139"/>
      <c r="AY139" s="139"/>
      <c r="AZ139" s="139"/>
      <c r="BA139" s="139"/>
      <c r="BB139" s="124"/>
      <c r="BC139" s="124"/>
      <c r="BD139" s="140"/>
      <c r="BE139" s="140"/>
      <c r="BF139" s="140"/>
      <c r="BG139" s="141"/>
      <c r="BH139" s="140"/>
      <c r="BI139" s="140"/>
      <c r="BJ139" s="141"/>
      <c r="BK139" s="62"/>
      <c r="BL139" s="62"/>
    </row>
    <row r="140" spans="1:66" s="125" customFormat="1" ht="9" customHeight="1">
      <c r="A140" s="29"/>
      <c r="B140" s="143"/>
      <c r="C140" s="144"/>
      <c r="D140" s="144"/>
      <c r="E140" s="144"/>
      <c r="F140" s="144"/>
      <c r="G140" s="144"/>
      <c r="H140" s="144"/>
      <c r="I140" s="144"/>
      <c r="J140" s="144"/>
      <c r="K140" s="144"/>
      <c r="L140" s="145"/>
      <c r="M140" s="145"/>
      <c r="N140" s="145"/>
      <c r="O140" s="145"/>
      <c r="P140" s="145"/>
      <c r="Q140" s="145"/>
      <c r="R140" s="145"/>
      <c r="S140" s="145"/>
      <c r="T140" s="145"/>
      <c r="U140" s="145"/>
      <c r="V140" s="145"/>
      <c r="W140" s="145"/>
      <c r="X140" s="145"/>
      <c r="Y140" s="145"/>
      <c r="Z140" s="145"/>
      <c r="AA140" s="145"/>
      <c r="AB140" s="144"/>
      <c r="AC140" s="144"/>
      <c r="AD140" s="131"/>
      <c r="AE140" s="124"/>
      <c r="AF140" s="124"/>
      <c r="AG140" s="124"/>
      <c r="AH140" s="124"/>
      <c r="AI140" s="124"/>
      <c r="AJ140" s="124"/>
      <c r="AK140" s="124"/>
      <c r="AL140" s="124"/>
      <c r="AM140" s="124"/>
      <c r="AN140" s="124"/>
      <c r="AO140" s="124"/>
      <c r="AP140" s="124"/>
      <c r="AR140" s="90" t="s">
        <v>153</v>
      </c>
      <c r="AS140" s="90"/>
      <c r="AT140" s="90"/>
      <c r="AU140" s="90"/>
      <c r="AV140" s="90"/>
      <c r="AW140" s="90"/>
      <c r="AX140" s="90"/>
      <c r="AY140" s="90"/>
      <c r="AZ140" s="90"/>
      <c r="BA140" s="90"/>
      <c r="BB140" s="90"/>
      <c r="BC140" s="90"/>
      <c r="BD140" s="90"/>
      <c r="BE140" s="90"/>
      <c r="BF140" s="90"/>
      <c r="BG140" s="90"/>
      <c r="BH140" s="90"/>
      <c r="BI140" s="90"/>
      <c r="BJ140" s="90"/>
      <c r="BK140" s="90"/>
      <c r="BL140" s="90"/>
    </row>
    <row r="141" spans="1:66" s="125" customFormat="1" ht="22.5" customHeight="1">
      <c r="A141" s="29"/>
      <c r="B141" s="528" t="s">
        <v>271</v>
      </c>
      <c r="C141" s="528"/>
      <c r="D141" s="528"/>
      <c r="E141" s="528"/>
      <c r="F141" s="528"/>
      <c r="G141" s="528"/>
      <c r="H141" s="528"/>
      <c r="I141" s="528"/>
      <c r="J141" s="630" t="str">
        <f>IF(J4="","",J4)</f>
        <v/>
      </c>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530" t="s">
        <v>193</v>
      </c>
      <c r="AG141" s="530"/>
      <c r="AH141" s="530"/>
      <c r="AI141" s="530"/>
      <c r="AJ141" s="530"/>
      <c r="AK141" s="530"/>
      <c r="AL141" s="497" t="str">
        <f>IF(G2="","",G2)</f>
        <v>選択入力</v>
      </c>
      <c r="AM141" s="497"/>
      <c r="AN141" s="497"/>
      <c r="AO141" s="497"/>
      <c r="AP141" s="497"/>
      <c r="AQ141" s="497"/>
      <c r="AR141" s="497"/>
      <c r="AS141" s="497"/>
      <c r="AT141" s="497"/>
      <c r="AU141" s="497"/>
      <c r="AV141" s="145"/>
      <c r="AW141" s="145"/>
      <c r="AX141" s="145"/>
      <c r="AY141" s="145"/>
      <c r="AZ141" s="145"/>
      <c r="BA141" s="145"/>
      <c r="BB141" s="145"/>
      <c r="BC141" s="145"/>
      <c r="BD141" s="145"/>
      <c r="BE141" s="145"/>
      <c r="BF141" s="145"/>
      <c r="BG141" s="145"/>
      <c r="BH141" s="145"/>
      <c r="BI141" s="124"/>
    </row>
    <row r="142" spans="1:66" s="147" customFormat="1" ht="22.5" customHeight="1">
      <c r="A142" s="29"/>
      <c r="B142" s="528" t="s">
        <v>157</v>
      </c>
      <c r="C142" s="528"/>
      <c r="D142" s="528"/>
      <c r="E142" s="528"/>
      <c r="F142" s="528"/>
      <c r="G142" s="528"/>
      <c r="H142" s="528"/>
      <c r="I142" s="528"/>
      <c r="J142" s="623" t="str">
        <f>IF(J5="","",J5)</f>
        <v/>
      </c>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530"/>
      <c r="AG142" s="530"/>
      <c r="AH142" s="530"/>
      <c r="AI142" s="530"/>
      <c r="AJ142" s="530"/>
      <c r="AK142" s="530"/>
      <c r="AL142" s="498"/>
      <c r="AM142" s="498"/>
      <c r="AN142" s="498"/>
      <c r="AO142" s="498"/>
      <c r="AP142" s="498"/>
      <c r="AQ142" s="498"/>
      <c r="AR142" s="498"/>
      <c r="AS142" s="498"/>
      <c r="AT142" s="498"/>
      <c r="AU142" s="498"/>
      <c r="AV142" s="145"/>
      <c r="AW142" s="145"/>
      <c r="AX142" s="145"/>
      <c r="AY142" s="145"/>
      <c r="AZ142" s="145"/>
      <c r="BA142" s="145"/>
      <c r="BB142" s="145"/>
      <c r="BC142" s="145"/>
      <c r="BD142" s="145"/>
      <c r="BE142" s="145"/>
      <c r="BF142" s="145"/>
      <c r="BG142" s="145"/>
      <c r="BH142" s="145"/>
      <c r="BI142" s="146"/>
    </row>
    <row r="143" spans="1:66" s="75" customFormat="1" ht="15" customHeight="1">
      <c r="A143" s="50"/>
      <c r="B143" s="479" t="s">
        <v>158</v>
      </c>
      <c r="C143" s="479"/>
      <c r="D143" s="479"/>
      <c r="E143" s="479"/>
      <c r="F143" s="479"/>
      <c r="G143" s="479"/>
      <c r="H143" s="479"/>
      <c r="I143" s="479"/>
      <c r="J143" s="620" t="str">
        <f>IF(V2="","",V2)</f>
        <v/>
      </c>
      <c r="K143" s="620"/>
      <c r="L143" s="620"/>
      <c r="M143" s="30" t="s">
        <v>106</v>
      </c>
      <c r="N143" s="31"/>
      <c r="O143" s="620" t="str">
        <f>IF(Z2="","",Z2)</f>
        <v/>
      </c>
      <c r="P143" s="620"/>
      <c r="Q143" s="32" t="s">
        <v>175</v>
      </c>
      <c r="R143" s="31"/>
      <c r="S143" s="631" t="str">
        <f>IF(AC2="","",AC2)</f>
        <v/>
      </c>
      <c r="T143" s="631"/>
      <c r="U143" s="32" t="s">
        <v>170</v>
      </c>
      <c r="V143" s="633"/>
      <c r="W143" s="633"/>
      <c r="X143" s="633"/>
      <c r="Y143" s="633"/>
      <c r="Z143" s="633"/>
      <c r="AA143" s="633"/>
      <c r="AB143" s="633"/>
      <c r="AC143" s="633"/>
      <c r="AD143" s="633"/>
      <c r="AE143" s="633"/>
      <c r="AF143" s="479" t="s">
        <v>93</v>
      </c>
      <c r="AG143" s="479"/>
      <c r="AH143" s="479"/>
      <c r="AI143" s="479"/>
      <c r="AJ143" s="479"/>
      <c r="AK143" s="479"/>
      <c r="AL143" s="497" t="str">
        <f>IF(AN53="","",AN53)</f>
        <v>選択入力</v>
      </c>
      <c r="AM143" s="497"/>
      <c r="AN143" s="497"/>
      <c r="AO143" s="497"/>
      <c r="AP143" s="497"/>
      <c r="AQ143" s="497"/>
      <c r="AR143" s="497"/>
      <c r="AS143" s="497"/>
      <c r="AT143" s="497"/>
      <c r="AU143" s="497"/>
      <c r="AV143" s="81"/>
      <c r="AW143" s="81"/>
      <c r="AX143" s="81"/>
      <c r="AY143" s="81"/>
      <c r="AZ143" s="81"/>
      <c r="BA143" s="81"/>
      <c r="BB143" s="81"/>
      <c r="BC143" s="81"/>
      <c r="BD143" s="81"/>
      <c r="BE143" s="81"/>
      <c r="BF143" s="81"/>
      <c r="BG143" s="81"/>
      <c r="BH143" s="81"/>
      <c r="BI143" s="81"/>
      <c r="BJ143" s="81"/>
      <c r="BK143" s="81"/>
      <c r="BL143" s="81"/>
      <c r="BM143" s="81"/>
    </row>
    <row r="144" spans="1:66" s="90" customFormat="1" ht="11.25" customHeight="1">
      <c r="A144" s="53"/>
      <c r="B144" s="315" t="s">
        <v>159</v>
      </c>
      <c r="C144" s="315"/>
      <c r="D144" s="315"/>
      <c r="E144" s="315"/>
      <c r="F144" s="315"/>
      <c r="G144" s="315"/>
      <c r="H144" s="315"/>
      <c r="I144" s="315"/>
      <c r="J144" s="621"/>
      <c r="K144" s="621"/>
      <c r="L144" s="621"/>
      <c r="M144" s="33" t="s">
        <v>173</v>
      </c>
      <c r="N144" s="34"/>
      <c r="O144" s="621"/>
      <c r="P144" s="621"/>
      <c r="Q144" s="33" t="s">
        <v>174</v>
      </c>
      <c r="R144" s="34"/>
      <c r="S144" s="632"/>
      <c r="T144" s="632"/>
      <c r="U144" s="33" t="s">
        <v>171</v>
      </c>
      <c r="V144" s="634"/>
      <c r="W144" s="634"/>
      <c r="X144" s="634"/>
      <c r="Y144" s="634"/>
      <c r="Z144" s="634"/>
      <c r="AA144" s="634"/>
      <c r="AB144" s="634"/>
      <c r="AC144" s="634"/>
      <c r="AD144" s="634"/>
      <c r="AE144" s="634"/>
      <c r="AF144" s="617" t="s">
        <v>160</v>
      </c>
      <c r="AG144" s="617"/>
      <c r="AH144" s="617"/>
      <c r="AI144" s="617"/>
      <c r="AJ144" s="617"/>
      <c r="AK144" s="617"/>
      <c r="AL144" s="498"/>
      <c r="AM144" s="498"/>
      <c r="AN144" s="498"/>
      <c r="AO144" s="498"/>
      <c r="AP144" s="498"/>
      <c r="AQ144" s="498"/>
      <c r="AR144" s="498"/>
      <c r="AS144" s="498"/>
      <c r="AT144" s="498"/>
      <c r="AU144" s="498"/>
      <c r="AV144" s="81"/>
      <c r="AW144" s="81"/>
      <c r="AX144" s="81"/>
      <c r="AY144" s="81"/>
      <c r="AZ144" s="81"/>
      <c r="BA144" s="81"/>
      <c r="BB144" s="81"/>
      <c r="BC144" s="81"/>
      <c r="BD144" s="81"/>
      <c r="BE144" s="81"/>
      <c r="BF144" s="81"/>
      <c r="BG144" s="81"/>
      <c r="BH144" s="81"/>
    </row>
    <row r="145" spans="1:69" s="125" customFormat="1" ht="36" customHeight="1">
      <c r="A145" s="29"/>
      <c r="B145" s="530" t="s">
        <v>161</v>
      </c>
      <c r="C145" s="530"/>
      <c r="D145" s="530"/>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148"/>
      <c r="AX145" s="124"/>
      <c r="AY145" s="124"/>
      <c r="AZ145" s="124"/>
      <c r="BA145" s="124"/>
      <c r="BB145" s="124"/>
      <c r="BC145" s="124"/>
      <c r="BD145" s="124"/>
      <c r="BE145" s="124"/>
      <c r="BF145" s="124"/>
      <c r="BG145" s="124"/>
      <c r="BH145" s="124"/>
      <c r="BI145" s="124"/>
      <c r="BJ145" s="124"/>
      <c r="BK145" s="124"/>
      <c r="BL145" s="124"/>
    </row>
    <row r="146" spans="1:69" s="125" customFormat="1" ht="32.25" customHeight="1">
      <c r="A146" s="29"/>
      <c r="B146" s="534" t="s">
        <v>167</v>
      </c>
      <c r="C146" s="534"/>
      <c r="D146" s="534"/>
      <c r="E146" s="534"/>
      <c r="F146" s="534"/>
      <c r="G146" s="534"/>
      <c r="H146" s="534"/>
      <c r="I146" s="534"/>
      <c r="J146" s="534"/>
      <c r="K146" s="534"/>
      <c r="L146" s="534"/>
      <c r="M146" s="534"/>
      <c r="N146" s="534"/>
      <c r="O146" s="534"/>
      <c r="P146" s="534"/>
      <c r="Q146" s="534"/>
      <c r="R146" s="534"/>
      <c r="S146" s="534"/>
      <c r="T146" s="534"/>
      <c r="U146" s="534"/>
      <c r="V146" s="534"/>
      <c r="W146" s="534"/>
      <c r="X146" s="534"/>
      <c r="Y146" s="534"/>
      <c r="Z146" s="534"/>
      <c r="AA146" s="534"/>
      <c r="AB146" s="534"/>
      <c r="AC146" s="534"/>
      <c r="AD146" s="534"/>
      <c r="AE146" s="534"/>
      <c r="AF146" s="534"/>
      <c r="AG146" s="534"/>
      <c r="AH146" s="534"/>
      <c r="AI146" s="534"/>
      <c r="AJ146" s="534"/>
      <c r="AK146" s="534"/>
      <c r="AL146" s="534"/>
      <c r="AM146" s="534"/>
      <c r="AN146" s="534"/>
      <c r="AO146" s="534"/>
      <c r="AP146" s="534"/>
      <c r="AQ146" s="534"/>
      <c r="AR146" s="534"/>
      <c r="AS146" s="534"/>
      <c r="AT146" s="534"/>
      <c r="AU146" s="534"/>
      <c r="AV146" s="534"/>
      <c r="AW146" s="35"/>
      <c r="AX146" s="128"/>
      <c r="AY146" s="128"/>
      <c r="AZ146" s="128"/>
      <c r="BA146" s="128"/>
      <c r="BB146" s="128"/>
      <c r="BC146" s="128"/>
      <c r="BD146" s="128"/>
      <c r="BE146" s="128"/>
      <c r="BF146" s="128"/>
      <c r="BG146" s="128"/>
      <c r="BH146" s="128"/>
      <c r="BI146" s="128"/>
      <c r="BJ146" s="128"/>
      <c r="BK146" s="128"/>
      <c r="BL146" s="128"/>
    </row>
    <row r="147" spans="1:69" s="151" customFormat="1" ht="24.75" customHeight="1">
      <c r="A147" s="36">
        <v>1</v>
      </c>
      <c r="B147" s="618" t="s">
        <v>272</v>
      </c>
      <c r="C147" s="619"/>
      <c r="D147" s="619"/>
      <c r="E147" s="619"/>
      <c r="F147" s="619"/>
      <c r="G147" s="619"/>
      <c r="H147" s="619"/>
      <c r="I147" s="619"/>
      <c r="J147" s="619"/>
      <c r="K147" s="619"/>
      <c r="L147" s="619"/>
      <c r="M147" s="619"/>
      <c r="N147" s="619"/>
      <c r="O147" s="619"/>
      <c r="P147" s="619"/>
      <c r="Q147" s="619"/>
      <c r="R147" s="619"/>
      <c r="S147" s="619"/>
      <c r="T147" s="619"/>
      <c r="U147" s="619"/>
      <c r="V147" s="619"/>
      <c r="W147" s="619"/>
      <c r="X147" s="619"/>
      <c r="Y147" s="619"/>
      <c r="Z147" s="619"/>
      <c r="AA147" s="619"/>
      <c r="AB147" s="619"/>
      <c r="AC147" s="619"/>
      <c r="AD147" s="619"/>
      <c r="AE147" s="619"/>
      <c r="AF147" s="619"/>
      <c r="AG147" s="619"/>
      <c r="AH147" s="619"/>
      <c r="AI147" s="619"/>
      <c r="AJ147" s="619"/>
      <c r="AK147" s="619"/>
      <c r="AL147" s="619"/>
      <c r="AM147" s="619"/>
      <c r="AN147" s="619"/>
      <c r="AO147" s="619"/>
      <c r="AP147" s="619"/>
      <c r="AQ147" s="619"/>
      <c r="AR147" s="619"/>
      <c r="AS147" s="619"/>
      <c r="AT147" s="619"/>
      <c r="AU147" s="619"/>
      <c r="AV147" s="619"/>
      <c r="AW147" s="149"/>
      <c r="AX147" s="150"/>
      <c r="AY147" s="150"/>
      <c r="AZ147" s="150"/>
      <c r="BA147" s="150"/>
      <c r="BB147" s="150"/>
      <c r="BC147" s="150"/>
      <c r="BD147" s="150"/>
      <c r="BE147" s="150"/>
      <c r="BF147" s="150"/>
      <c r="BG147" s="150"/>
      <c r="BH147" s="150"/>
      <c r="BI147" s="150"/>
      <c r="BJ147" s="150"/>
      <c r="BK147" s="150"/>
      <c r="BL147" s="150"/>
      <c r="BM147" s="150"/>
    </row>
    <row r="148" spans="1:69" s="151" customFormat="1" ht="27" customHeight="1">
      <c r="A148" s="37"/>
      <c r="C148" s="511" t="s">
        <v>19</v>
      </c>
      <c r="D148" s="511"/>
      <c r="E148" s="524" t="s">
        <v>273</v>
      </c>
      <c r="F148" s="524"/>
      <c r="G148" s="524"/>
      <c r="H148" s="524"/>
      <c r="I148" s="524"/>
      <c r="J148" s="524"/>
      <c r="K148" s="524"/>
      <c r="L148" s="511" t="s">
        <v>19</v>
      </c>
      <c r="M148" s="511"/>
      <c r="N148" s="524" t="s">
        <v>274</v>
      </c>
      <c r="O148" s="524"/>
      <c r="P148" s="524"/>
      <c r="Q148" s="524"/>
      <c r="R148" s="524"/>
      <c r="S148" s="524"/>
      <c r="T148" s="524"/>
      <c r="U148" s="511" t="s">
        <v>19</v>
      </c>
      <c r="V148" s="511"/>
      <c r="W148" s="523" t="s">
        <v>275</v>
      </c>
      <c r="X148" s="523"/>
      <c r="Y148" s="523"/>
      <c r="Z148" s="523"/>
      <c r="AA148" s="523"/>
      <c r="AB148" s="523"/>
      <c r="AC148" s="523"/>
      <c r="AD148" s="523"/>
      <c r="AE148" s="523"/>
      <c r="AF148" s="523"/>
      <c r="AH148" s="511" t="s">
        <v>19</v>
      </c>
      <c r="AI148" s="511"/>
      <c r="AJ148" s="524" t="s">
        <v>276</v>
      </c>
      <c r="AK148" s="524"/>
      <c r="AL148" s="524"/>
      <c r="AM148" s="524"/>
      <c r="AN148" s="524"/>
      <c r="AO148" s="524"/>
      <c r="AP148" s="524"/>
      <c r="AQ148" s="524"/>
      <c r="AR148" s="524"/>
      <c r="AS148" s="524"/>
      <c r="AT148" s="524"/>
      <c r="AU148" s="524"/>
      <c r="AV148" s="524"/>
      <c r="AW148" s="524"/>
      <c r="AX148" s="150"/>
      <c r="AY148" s="150"/>
      <c r="AZ148" s="150"/>
      <c r="BA148" s="150"/>
      <c r="BB148" s="150"/>
      <c r="BC148" s="150"/>
      <c r="BD148" s="150"/>
      <c r="BE148" s="150"/>
      <c r="BF148" s="150"/>
      <c r="BG148" s="150"/>
      <c r="BH148" s="150"/>
      <c r="BI148" s="150"/>
      <c r="BJ148" s="150"/>
      <c r="BK148" s="150"/>
      <c r="BL148" s="150"/>
      <c r="BM148" s="150"/>
    </row>
    <row r="149" spans="1:69" s="151" customFormat="1" ht="27" customHeight="1">
      <c r="A149" s="38"/>
      <c r="B149" s="150"/>
      <c r="C149" s="635" t="s">
        <v>19</v>
      </c>
      <c r="D149" s="635"/>
      <c r="E149" s="526" t="s">
        <v>277</v>
      </c>
      <c r="F149" s="526"/>
      <c r="G149" s="526"/>
      <c r="H149" s="526"/>
      <c r="I149" s="526"/>
      <c r="J149" s="526"/>
      <c r="K149" s="526"/>
      <c r="L149" s="635" t="s">
        <v>19</v>
      </c>
      <c r="M149" s="635"/>
      <c r="N149" s="526" t="s">
        <v>278</v>
      </c>
      <c r="O149" s="526"/>
      <c r="P149" s="526"/>
      <c r="Q149" s="526"/>
      <c r="R149" s="526"/>
      <c r="S149" s="526"/>
      <c r="T149" s="526"/>
      <c r="U149" s="635" t="s">
        <v>19</v>
      </c>
      <c r="V149" s="635"/>
      <c r="W149" s="525" t="s">
        <v>279</v>
      </c>
      <c r="X149" s="525"/>
      <c r="Y149" s="525"/>
      <c r="Z149" s="525"/>
      <c r="AA149" s="525"/>
      <c r="AB149" s="525"/>
      <c r="AC149" s="525"/>
      <c r="AD149" s="525"/>
      <c r="AE149" s="525"/>
      <c r="AF149" s="525"/>
      <c r="AG149" s="522" t="s">
        <v>195</v>
      </c>
      <c r="AH149" s="522"/>
      <c r="AI149" s="522"/>
      <c r="AJ149" s="522"/>
      <c r="AK149" s="522"/>
      <c r="AL149" s="522"/>
      <c r="AM149" s="522"/>
      <c r="AN149" s="522"/>
      <c r="AO149" s="522"/>
      <c r="AP149" s="522"/>
      <c r="AQ149" s="522"/>
      <c r="AR149" s="522"/>
      <c r="AS149" s="522"/>
      <c r="AT149" s="522"/>
      <c r="AU149" s="522"/>
      <c r="AV149" s="522"/>
      <c r="AW149" s="152"/>
      <c r="AX149" s="150"/>
      <c r="AY149" s="150"/>
      <c r="AZ149" s="150"/>
      <c r="BA149" s="150"/>
      <c r="BB149" s="150"/>
      <c r="BC149" s="150"/>
      <c r="BD149" s="150"/>
      <c r="BE149" s="150"/>
      <c r="BF149" s="150"/>
      <c r="BG149" s="150"/>
      <c r="BH149" s="150"/>
      <c r="BI149" s="150"/>
      <c r="BJ149" s="150"/>
      <c r="BK149" s="150"/>
      <c r="BL149" s="150"/>
      <c r="BQ149" s="7"/>
    </row>
    <row r="150" spans="1:69" s="154" customFormat="1" ht="20.25" customHeight="1">
      <c r="A150" s="38"/>
      <c r="B150" s="496" t="s">
        <v>280</v>
      </c>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153"/>
      <c r="AX150" s="131"/>
      <c r="AY150" s="131"/>
      <c r="AZ150" s="131"/>
      <c r="BA150" s="131"/>
      <c r="BB150" s="131"/>
      <c r="BC150" s="131"/>
      <c r="BD150" s="131"/>
      <c r="BE150" s="131"/>
      <c r="BF150" s="131"/>
      <c r="BG150" s="131"/>
      <c r="BH150" s="131"/>
      <c r="BI150" s="131"/>
      <c r="BJ150" s="131"/>
      <c r="BK150" s="131"/>
    </row>
    <row r="151" spans="1:69" s="154" customFormat="1" ht="6" customHeight="1">
      <c r="A151" s="38"/>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5"/>
      <c r="AP151" s="155"/>
      <c r="AQ151" s="155"/>
      <c r="AR151" s="155"/>
      <c r="AS151" s="155"/>
      <c r="AT151" s="156"/>
      <c r="AU151" s="156"/>
      <c r="AV151" s="156"/>
      <c r="AW151" s="156"/>
      <c r="AX151" s="156"/>
      <c r="AY151" s="156"/>
      <c r="AZ151" s="156"/>
    </row>
    <row r="152" spans="1:69" s="125" customFormat="1" ht="20.25" customHeight="1">
      <c r="A152" s="29"/>
      <c r="B152" s="521"/>
      <c r="C152" s="512" t="s">
        <v>281</v>
      </c>
      <c r="D152" s="513"/>
      <c r="E152" s="513"/>
      <c r="F152" s="513"/>
      <c r="G152" s="513"/>
      <c r="H152" s="513"/>
      <c r="I152" s="513"/>
      <c r="J152" s="513"/>
      <c r="K152" s="513"/>
      <c r="L152" s="513"/>
      <c r="M152" s="513"/>
      <c r="N152" s="513"/>
      <c r="O152" s="513"/>
      <c r="P152" s="513"/>
      <c r="Q152" s="513"/>
      <c r="R152" s="513"/>
      <c r="S152" s="513"/>
      <c r="T152" s="513"/>
      <c r="U152" s="513"/>
      <c r="V152" s="513"/>
      <c r="W152" s="513"/>
      <c r="X152" s="513"/>
      <c r="Y152" s="513"/>
      <c r="Z152" s="513"/>
      <c r="AA152" s="513"/>
      <c r="AB152" s="513"/>
      <c r="AC152" s="513"/>
      <c r="AD152" s="513"/>
      <c r="AE152" s="513"/>
      <c r="AF152" s="513"/>
      <c r="AG152" s="513"/>
      <c r="AH152" s="513"/>
      <c r="AI152" s="513"/>
      <c r="AJ152" s="513"/>
      <c r="AK152" s="513"/>
      <c r="AL152" s="513"/>
      <c r="AM152" s="513"/>
      <c r="AN152" s="513"/>
      <c r="AO152" s="513"/>
      <c r="AP152" s="513"/>
      <c r="AQ152" s="513"/>
      <c r="AR152" s="513"/>
      <c r="AS152" s="513"/>
      <c r="AT152" s="513"/>
      <c r="AU152" s="513"/>
      <c r="AV152" s="513"/>
      <c r="AW152" s="514"/>
      <c r="AX152" s="129"/>
      <c r="AY152" s="129"/>
      <c r="AZ152" s="129"/>
      <c r="BA152" s="129"/>
      <c r="BB152" s="129"/>
      <c r="BC152" s="129"/>
      <c r="BD152" s="129"/>
      <c r="BE152" s="129"/>
      <c r="BF152" s="129"/>
      <c r="BG152" s="129"/>
      <c r="BH152" s="129"/>
      <c r="BI152" s="129"/>
      <c r="BJ152" s="129"/>
      <c r="BK152" s="129"/>
      <c r="BL152" s="129"/>
    </row>
    <row r="153" spans="1:69" s="125" customFormat="1" ht="20.25" customHeight="1">
      <c r="A153" s="29"/>
      <c r="B153" s="521"/>
      <c r="C153" s="515"/>
      <c r="D153" s="516"/>
      <c r="E153" s="516"/>
      <c r="F153" s="516"/>
      <c r="G153" s="516"/>
      <c r="H153" s="516"/>
      <c r="I153" s="516"/>
      <c r="J153" s="516"/>
      <c r="K153" s="516"/>
      <c r="L153" s="516"/>
      <c r="M153" s="516"/>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516"/>
      <c r="AK153" s="516"/>
      <c r="AL153" s="516"/>
      <c r="AM153" s="516"/>
      <c r="AN153" s="516"/>
      <c r="AO153" s="516"/>
      <c r="AP153" s="516"/>
      <c r="AQ153" s="516"/>
      <c r="AR153" s="516"/>
      <c r="AS153" s="516"/>
      <c r="AT153" s="516"/>
      <c r="AU153" s="516"/>
      <c r="AV153" s="516"/>
      <c r="AW153" s="517"/>
      <c r="AX153" s="129"/>
      <c r="AY153" s="129"/>
      <c r="AZ153" s="129"/>
      <c r="BA153" s="129"/>
      <c r="BB153" s="129"/>
      <c r="BC153" s="129"/>
      <c r="BD153" s="129"/>
      <c r="BE153" s="129"/>
      <c r="BF153" s="129"/>
      <c r="BG153" s="129"/>
      <c r="BH153" s="129"/>
      <c r="BI153" s="129"/>
      <c r="BJ153" s="129"/>
      <c r="BK153" s="129"/>
      <c r="BL153" s="129"/>
    </row>
    <row r="154" spans="1:69" s="125" customFormat="1" ht="20.25" customHeight="1">
      <c r="A154" s="29"/>
      <c r="B154" s="521"/>
      <c r="C154" s="515"/>
      <c r="D154" s="516"/>
      <c r="E154" s="516"/>
      <c r="F154" s="516"/>
      <c r="G154" s="516"/>
      <c r="H154" s="516"/>
      <c r="I154" s="516"/>
      <c r="J154" s="516"/>
      <c r="K154" s="516"/>
      <c r="L154" s="516"/>
      <c r="M154" s="516"/>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516"/>
      <c r="AN154" s="516"/>
      <c r="AO154" s="516"/>
      <c r="AP154" s="516"/>
      <c r="AQ154" s="516"/>
      <c r="AR154" s="516"/>
      <c r="AS154" s="516"/>
      <c r="AT154" s="516"/>
      <c r="AU154" s="516"/>
      <c r="AV154" s="516"/>
      <c r="AW154" s="517"/>
      <c r="AX154" s="129"/>
      <c r="AY154" s="129"/>
      <c r="AZ154" s="129"/>
      <c r="BA154" s="129"/>
      <c r="BB154" s="129"/>
      <c r="BC154" s="129"/>
      <c r="BD154" s="129"/>
      <c r="BE154" s="129"/>
      <c r="BF154" s="129"/>
      <c r="BG154" s="129"/>
      <c r="BH154" s="129"/>
      <c r="BI154" s="129"/>
      <c r="BJ154" s="129"/>
      <c r="BK154" s="129"/>
      <c r="BL154" s="129"/>
    </row>
    <row r="155" spans="1:69" s="125" customFormat="1" ht="20.25" customHeight="1">
      <c r="A155" s="29"/>
      <c r="B155" s="521"/>
      <c r="C155" s="515"/>
      <c r="D155" s="516"/>
      <c r="E155" s="516"/>
      <c r="F155" s="516"/>
      <c r="G155" s="516"/>
      <c r="H155" s="516"/>
      <c r="I155" s="516"/>
      <c r="J155" s="516"/>
      <c r="K155" s="516"/>
      <c r="L155" s="516"/>
      <c r="M155" s="516"/>
      <c r="N155" s="516"/>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516"/>
      <c r="AN155" s="516"/>
      <c r="AO155" s="516"/>
      <c r="AP155" s="516"/>
      <c r="AQ155" s="516"/>
      <c r="AR155" s="516"/>
      <c r="AS155" s="516"/>
      <c r="AT155" s="516"/>
      <c r="AU155" s="516"/>
      <c r="AV155" s="516"/>
      <c r="AW155" s="517"/>
      <c r="AX155" s="129"/>
      <c r="AY155" s="129"/>
      <c r="AZ155" s="129"/>
      <c r="BA155" s="129"/>
      <c r="BB155" s="129"/>
      <c r="BC155" s="129"/>
      <c r="BD155" s="129"/>
      <c r="BE155" s="129"/>
      <c r="BF155" s="129"/>
      <c r="BG155" s="129"/>
      <c r="BH155" s="129"/>
      <c r="BI155" s="129"/>
      <c r="BJ155" s="129"/>
      <c r="BK155" s="129"/>
      <c r="BL155" s="129"/>
    </row>
    <row r="156" spans="1:69" s="125" customFormat="1" ht="20.25" customHeight="1">
      <c r="A156" s="29"/>
      <c r="B156" s="521"/>
      <c r="C156" s="515"/>
      <c r="D156" s="516"/>
      <c r="E156" s="516"/>
      <c r="F156" s="516"/>
      <c r="G156" s="516"/>
      <c r="H156" s="516"/>
      <c r="I156" s="516"/>
      <c r="J156" s="516"/>
      <c r="K156" s="516"/>
      <c r="L156" s="516"/>
      <c r="M156" s="516"/>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516"/>
      <c r="AK156" s="516"/>
      <c r="AL156" s="516"/>
      <c r="AM156" s="516"/>
      <c r="AN156" s="516"/>
      <c r="AO156" s="516"/>
      <c r="AP156" s="516"/>
      <c r="AQ156" s="516"/>
      <c r="AR156" s="516"/>
      <c r="AS156" s="516"/>
      <c r="AT156" s="516"/>
      <c r="AU156" s="516"/>
      <c r="AV156" s="516"/>
      <c r="AW156" s="517"/>
      <c r="AX156" s="129"/>
      <c r="AY156" s="129"/>
      <c r="AZ156" s="129"/>
      <c r="BA156" s="129"/>
      <c r="BB156" s="129"/>
      <c r="BC156" s="129"/>
      <c r="BD156" s="129"/>
      <c r="BE156" s="129"/>
      <c r="BF156" s="129"/>
      <c r="BG156" s="129"/>
      <c r="BH156" s="129"/>
      <c r="BI156" s="129"/>
      <c r="BJ156" s="129"/>
      <c r="BK156" s="129"/>
      <c r="BL156" s="129"/>
    </row>
    <row r="157" spans="1:69" s="125" customFormat="1" ht="20.25" customHeight="1">
      <c r="A157" s="29"/>
      <c r="B157" s="521"/>
      <c r="C157" s="515"/>
      <c r="D157" s="516"/>
      <c r="E157" s="516"/>
      <c r="F157" s="516"/>
      <c r="G157" s="516"/>
      <c r="H157" s="516"/>
      <c r="I157" s="516"/>
      <c r="J157" s="516"/>
      <c r="K157" s="516"/>
      <c r="L157" s="516"/>
      <c r="M157" s="516"/>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16"/>
      <c r="AL157" s="516"/>
      <c r="AM157" s="516"/>
      <c r="AN157" s="516"/>
      <c r="AO157" s="516"/>
      <c r="AP157" s="516"/>
      <c r="AQ157" s="516"/>
      <c r="AR157" s="516"/>
      <c r="AS157" s="516"/>
      <c r="AT157" s="516"/>
      <c r="AU157" s="516"/>
      <c r="AV157" s="516"/>
      <c r="AW157" s="517"/>
      <c r="AX157" s="129"/>
      <c r="AY157" s="129"/>
      <c r="AZ157" s="129"/>
      <c r="BA157" s="129"/>
      <c r="BB157" s="129"/>
      <c r="BC157" s="129"/>
      <c r="BD157" s="129"/>
      <c r="BE157" s="129"/>
      <c r="BF157" s="129"/>
      <c r="BG157" s="129"/>
      <c r="BH157" s="129"/>
      <c r="BI157" s="129"/>
      <c r="BJ157" s="129"/>
      <c r="BK157" s="129"/>
      <c r="BL157" s="129"/>
    </row>
    <row r="158" spans="1:69" s="125" customFormat="1" ht="42.75" customHeight="1">
      <c r="A158" s="29"/>
      <c r="B158" s="521"/>
      <c r="C158" s="518"/>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19"/>
      <c r="AL158" s="519"/>
      <c r="AM158" s="519"/>
      <c r="AN158" s="519"/>
      <c r="AO158" s="519"/>
      <c r="AP158" s="519"/>
      <c r="AQ158" s="519"/>
      <c r="AR158" s="519"/>
      <c r="AS158" s="519"/>
      <c r="AT158" s="519"/>
      <c r="AU158" s="519"/>
      <c r="AV158" s="519"/>
      <c r="AW158" s="520"/>
      <c r="AX158" s="129"/>
      <c r="AY158" s="129"/>
      <c r="AZ158" s="129"/>
      <c r="BA158" s="129"/>
      <c r="BB158" s="129"/>
      <c r="BC158" s="129"/>
      <c r="BD158" s="129"/>
      <c r="BE158" s="129"/>
      <c r="BF158" s="129"/>
      <c r="BG158" s="129"/>
      <c r="BH158" s="129"/>
      <c r="BI158" s="129"/>
      <c r="BJ158" s="129"/>
      <c r="BK158" s="129"/>
      <c r="BL158" s="129"/>
    </row>
    <row r="159" spans="1:69" s="125" customFormat="1" ht="15" customHeight="1">
      <c r="A159" s="29" t="s">
        <v>95</v>
      </c>
      <c r="B159" s="484" t="s">
        <v>282</v>
      </c>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4"/>
      <c r="AL159" s="484"/>
      <c r="AM159" s="484"/>
      <c r="AN159" s="484"/>
      <c r="AO159" s="484"/>
      <c r="AP159" s="484"/>
      <c r="AQ159" s="484"/>
      <c r="AR159" s="484"/>
      <c r="AS159" s="484"/>
      <c r="AT159" s="484"/>
      <c r="AU159" s="484"/>
      <c r="AV159" s="484"/>
      <c r="AW159" s="62"/>
      <c r="AX159" s="124"/>
      <c r="AY159" s="124"/>
      <c r="AZ159" s="124"/>
      <c r="BA159" s="124"/>
      <c r="BB159" s="124"/>
      <c r="BC159" s="124"/>
      <c r="BD159" s="124"/>
      <c r="BE159" s="124"/>
      <c r="BF159" s="124"/>
      <c r="BG159" s="124"/>
      <c r="BH159" s="124"/>
      <c r="BI159" s="124"/>
    </row>
    <row r="160" spans="1:69" s="125" customFormat="1" ht="34.9" customHeight="1">
      <c r="A160" s="29"/>
      <c r="B160" s="530" t="s">
        <v>96</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0"/>
      <c r="AL160" s="530"/>
      <c r="AM160" s="530"/>
      <c r="AN160" s="530"/>
      <c r="AO160" s="530"/>
      <c r="AP160" s="530"/>
      <c r="AQ160" s="530"/>
      <c r="AR160" s="530"/>
      <c r="AS160" s="530"/>
      <c r="AT160" s="530"/>
      <c r="AU160" s="530"/>
      <c r="AV160" s="530"/>
      <c r="AW160" s="148"/>
      <c r="AX160" s="146"/>
      <c r="AY160" s="146"/>
      <c r="AZ160" s="146"/>
      <c r="BA160" s="146"/>
      <c r="BB160" s="146"/>
      <c r="BC160" s="146"/>
      <c r="BD160" s="146"/>
      <c r="BE160" s="146"/>
      <c r="BF160" s="146"/>
      <c r="BG160" s="146"/>
      <c r="BH160" s="146"/>
      <c r="BI160" s="146"/>
      <c r="BJ160" s="146"/>
      <c r="BK160" s="146"/>
      <c r="BL160" s="146"/>
    </row>
    <row r="161" spans="1:86" s="125" customFormat="1" ht="29.45" customHeight="1">
      <c r="A161" s="29"/>
      <c r="B161" s="534" t="s">
        <v>168</v>
      </c>
      <c r="C161" s="534"/>
      <c r="D161" s="534"/>
      <c r="E161" s="534"/>
      <c r="F161" s="534"/>
      <c r="G161" s="534"/>
      <c r="H161" s="534"/>
      <c r="I161" s="534"/>
      <c r="J161" s="534"/>
      <c r="K161" s="534"/>
      <c r="L161" s="534"/>
      <c r="M161" s="534"/>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4"/>
      <c r="AL161" s="534"/>
      <c r="AM161" s="534"/>
      <c r="AN161" s="534"/>
      <c r="AO161" s="534"/>
      <c r="AP161" s="534"/>
      <c r="AQ161" s="534"/>
      <c r="AR161" s="534"/>
      <c r="AS161" s="534"/>
      <c r="AT161" s="534"/>
      <c r="AU161" s="534"/>
      <c r="AV161" s="534"/>
      <c r="AW161" s="534"/>
      <c r="AX161" s="534"/>
      <c r="AY161" s="128"/>
      <c r="AZ161" s="128"/>
      <c r="BA161" s="128"/>
      <c r="BB161" s="128"/>
      <c r="BC161" s="128"/>
      <c r="BD161" s="128"/>
      <c r="BE161" s="128"/>
      <c r="BF161" s="128"/>
      <c r="BG161" s="128"/>
      <c r="BH161" s="128"/>
      <c r="BI161" s="128"/>
      <c r="BJ161" s="128"/>
      <c r="BK161" s="128"/>
      <c r="BL161" s="128"/>
      <c r="BV161" s="529"/>
      <c r="BW161" s="529"/>
      <c r="BX161" s="529"/>
      <c r="BY161" s="529"/>
      <c r="BZ161" s="529"/>
      <c r="CA161" s="529"/>
      <c r="CB161" s="529"/>
      <c r="CC161" s="529"/>
      <c r="CD161" s="529"/>
      <c r="CE161" s="529"/>
      <c r="CF161" s="529"/>
      <c r="CG161" s="529"/>
      <c r="CH161" s="529"/>
    </row>
    <row r="162" spans="1:86" s="29" customFormat="1" ht="21.75" customHeight="1">
      <c r="B162" s="530" t="s">
        <v>283</v>
      </c>
      <c r="C162" s="530"/>
      <c r="D162" s="530"/>
      <c r="E162" s="530"/>
      <c r="F162" s="530"/>
      <c r="G162" s="530"/>
      <c r="H162" s="530"/>
      <c r="I162" s="530"/>
      <c r="J162" s="530"/>
      <c r="K162" s="530"/>
      <c r="L162" s="530"/>
      <c r="M162" s="530"/>
      <c r="N162" s="530"/>
      <c r="O162" s="531" t="s">
        <v>284</v>
      </c>
      <c r="P162" s="531"/>
      <c r="Q162" s="531"/>
      <c r="R162" s="531"/>
      <c r="S162" s="531"/>
      <c r="T162" s="51"/>
      <c r="U162" s="532" t="s">
        <v>97</v>
      </c>
      <c r="V162" s="532"/>
      <c r="W162" s="532"/>
      <c r="X162" s="532"/>
      <c r="Y162" s="532"/>
      <c r="Z162" s="532"/>
      <c r="AA162" s="532"/>
      <c r="AB162" s="532"/>
      <c r="AC162" s="532"/>
      <c r="AD162" s="532"/>
      <c r="AE162" s="39"/>
      <c r="AF162" s="530" t="s">
        <v>285</v>
      </c>
      <c r="AG162" s="530"/>
      <c r="AH162" s="530"/>
      <c r="AI162" s="530"/>
      <c r="AJ162" s="530"/>
      <c r="AK162" s="530"/>
      <c r="AL162" s="530"/>
      <c r="AM162" s="530"/>
      <c r="AN162" s="530"/>
      <c r="AO162" s="530"/>
      <c r="AP162" s="530"/>
      <c r="AQ162" s="40"/>
      <c r="AR162" s="40"/>
      <c r="AS162" s="40"/>
      <c r="AT162" s="40"/>
      <c r="AU162" s="40"/>
      <c r="AV162" s="40"/>
      <c r="AW162" s="40"/>
      <c r="AX162" s="40"/>
      <c r="AY162" s="40"/>
      <c r="AZ162" s="40"/>
      <c r="BA162" s="40"/>
      <c r="BB162" s="40"/>
      <c r="BC162" s="40"/>
      <c r="BD162" s="40"/>
      <c r="BE162" s="40"/>
      <c r="BF162" s="40"/>
      <c r="BG162" s="40"/>
      <c r="BH162" s="40"/>
      <c r="BI162" s="51"/>
      <c r="BV162" s="533"/>
      <c r="BW162" s="533"/>
      <c r="BX162" s="533"/>
      <c r="BY162" s="533"/>
      <c r="BZ162" s="533"/>
      <c r="CA162" s="533"/>
      <c r="CB162" s="533"/>
      <c r="CC162" s="533"/>
      <c r="CD162" s="533"/>
      <c r="CE162" s="533"/>
      <c r="CF162" s="533"/>
      <c r="CG162" s="533"/>
      <c r="CH162" s="533"/>
    </row>
    <row r="163" spans="1:86" s="29" customFormat="1" ht="16.5" customHeight="1">
      <c r="B163" s="530" t="s">
        <v>286</v>
      </c>
      <c r="C163" s="530"/>
      <c r="D163" s="530"/>
      <c r="E163" s="530"/>
      <c r="F163" s="530"/>
      <c r="G163" s="530"/>
      <c r="H163" s="530"/>
      <c r="I163" s="530"/>
      <c r="J163" s="530"/>
      <c r="K163" s="530"/>
      <c r="L163" s="530"/>
      <c r="M163" s="530"/>
      <c r="N163" s="530"/>
      <c r="O163" s="530"/>
      <c r="P163" s="530"/>
      <c r="Q163" s="530"/>
      <c r="R163" s="530"/>
      <c r="S163" s="530"/>
      <c r="T163" s="51"/>
      <c r="U163" s="540" t="s">
        <v>166</v>
      </c>
      <c r="V163" s="540"/>
      <c r="W163" s="540"/>
      <c r="X163" s="540"/>
      <c r="Y163" s="540"/>
      <c r="Z163" s="540"/>
      <c r="AA163" s="540"/>
      <c r="AB163" s="540"/>
      <c r="AC163" s="540"/>
      <c r="AD163" s="540"/>
      <c r="AE163" s="41"/>
      <c r="AF163" s="530" t="s">
        <v>287</v>
      </c>
      <c r="AG163" s="530"/>
      <c r="AH163" s="530"/>
      <c r="AI163" s="530"/>
      <c r="AJ163" s="530"/>
      <c r="AK163" s="530"/>
      <c r="AL163" s="530"/>
      <c r="AM163" s="530"/>
      <c r="AN163" s="530"/>
      <c r="AO163" s="530"/>
      <c r="AP163" s="530"/>
      <c r="AQ163" s="40"/>
      <c r="AR163" s="40"/>
      <c r="AS163" s="40"/>
      <c r="AT163" s="40"/>
      <c r="AU163" s="40"/>
      <c r="AV163" s="40"/>
      <c r="AW163" s="40"/>
      <c r="AX163" s="40"/>
      <c r="AY163" s="40"/>
      <c r="AZ163" s="40"/>
      <c r="BA163" s="40"/>
      <c r="BB163" s="40"/>
      <c r="BC163" s="40"/>
      <c r="BD163" s="40"/>
      <c r="BE163" s="40"/>
      <c r="BF163" s="40"/>
      <c r="BG163" s="40"/>
      <c r="BH163" s="40"/>
      <c r="BI163" s="51"/>
    </row>
    <row r="164" spans="1:86" s="29" customFormat="1" ht="16.5" customHeight="1">
      <c r="B164" s="530" t="s">
        <v>288</v>
      </c>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40"/>
      <c r="AW164" s="40"/>
      <c r="AX164" s="40"/>
      <c r="AY164" s="40"/>
      <c r="AZ164" s="40"/>
      <c r="BA164" s="40"/>
      <c r="BB164" s="40"/>
      <c r="BC164" s="40"/>
      <c r="BD164" s="40"/>
      <c r="BE164" s="40"/>
      <c r="BF164" s="40"/>
      <c r="BG164" s="40"/>
      <c r="BH164" s="40"/>
      <c r="BI164" s="40"/>
    </row>
    <row r="165" spans="1:86" s="125" customFormat="1" ht="4.5" customHeight="1">
      <c r="A165" s="29"/>
      <c r="B165" s="131"/>
      <c r="C165" s="157"/>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row>
    <row r="166" spans="1:86" s="125" customFormat="1" ht="15" customHeight="1">
      <c r="A166" s="29"/>
      <c r="B166" s="131"/>
      <c r="C166" s="541" t="s">
        <v>98</v>
      </c>
      <c r="D166" s="541"/>
      <c r="E166" s="541"/>
      <c r="F166" s="541"/>
      <c r="G166" s="541"/>
      <c r="H166" s="541"/>
      <c r="I166" s="541"/>
      <c r="J166" s="541"/>
      <c r="K166" s="541"/>
      <c r="L166" s="541"/>
      <c r="M166" s="58"/>
      <c r="N166" s="542" t="s">
        <v>63</v>
      </c>
      <c r="O166" s="542"/>
      <c r="P166" s="542"/>
      <c r="Q166" s="542"/>
      <c r="R166" s="542"/>
      <c r="S166" s="542"/>
      <c r="T166" s="542"/>
      <c r="U166" s="542"/>
      <c r="V166" s="542"/>
      <c r="W166" s="542"/>
      <c r="X166" s="542"/>
      <c r="Y166" s="542"/>
      <c r="Z166" s="542"/>
      <c r="AA166" s="542"/>
      <c r="AB166" s="542"/>
      <c r="AC166" s="542"/>
      <c r="AD166" s="542"/>
      <c r="AE166" s="542"/>
      <c r="AF166" s="542"/>
      <c r="AG166" s="542"/>
      <c r="AH166" s="58"/>
      <c r="AI166" s="58"/>
      <c r="AJ166" s="58"/>
      <c r="AK166" s="58"/>
      <c r="AL166" s="58"/>
      <c r="AM166" s="58"/>
      <c r="AN166" s="58"/>
      <c r="AO166" s="58"/>
      <c r="AP166" s="58"/>
      <c r="AQ166" s="58"/>
      <c r="AR166" s="58"/>
      <c r="AS166" s="58"/>
      <c r="AT166" s="158"/>
      <c r="AU166" s="158"/>
      <c r="AV166" s="158"/>
      <c r="AW166" s="158"/>
      <c r="AX166" s="158"/>
      <c r="AY166" s="158"/>
      <c r="AZ166" s="158"/>
      <c r="BA166" s="158"/>
      <c r="BB166" s="158"/>
      <c r="BC166" s="158"/>
      <c r="BD166" s="158"/>
      <c r="BE166" s="158"/>
      <c r="BF166" s="158"/>
      <c r="BG166" s="158"/>
      <c r="BH166" s="158"/>
      <c r="BI166" s="158"/>
      <c r="BJ166" s="158"/>
      <c r="BK166" s="158"/>
      <c r="BL166" s="158"/>
    </row>
    <row r="167" spans="1:86" s="125" customFormat="1" ht="15" customHeight="1">
      <c r="A167" s="29"/>
      <c r="B167" s="124"/>
      <c r="C167" s="541" t="s">
        <v>99</v>
      </c>
      <c r="D167" s="541"/>
      <c r="E167" s="541"/>
      <c r="F167" s="541"/>
      <c r="G167" s="541"/>
      <c r="H167" s="541"/>
      <c r="I167" s="541"/>
      <c r="J167" s="541"/>
      <c r="K167" s="541"/>
      <c r="L167" s="541"/>
      <c r="M167" s="58"/>
      <c r="N167" s="638" t="s">
        <v>67</v>
      </c>
      <c r="O167" s="638"/>
      <c r="P167" s="638"/>
      <c r="Q167" s="638"/>
      <c r="R167" s="638"/>
      <c r="S167" s="638"/>
      <c r="T167" s="638"/>
      <c r="U167" s="638"/>
      <c r="V167" s="638"/>
      <c r="W167" s="638"/>
      <c r="X167" s="638"/>
      <c r="Y167" s="638"/>
      <c r="Z167" s="638"/>
      <c r="AA167" s="638"/>
      <c r="AB167" s="638"/>
      <c r="AC167" s="638"/>
      <c r="AD167" s="638"/>
      <c r="AE167" s="638"/>
      <c r="AF167" s="638"/>
      <c r="AG167" s="638"/>
      <c r="AH167" s="638"/>
      <c r="AI167" s="638"/>
      <c r="AJ167" s="638"/>
      <c r="AK167" s="638"/>
      <c r="AL167" s="638"/>
      <c r="AM167" s="638"/>
      <c r="AN167" s="638"/>
      <c r="AO167" s="638"/>
      <c r="AP167" s="638"/>
      <c r="AQ167" s="638"/>
      <c r="AR167" s="638"/>
      <c r="AS167" s="638"/>
      <c r="AT167" s="158"/>
      <c r="AU167" s="158"/>
      <c r="AV167" s="158"/>
      <c r="AW167" s="158"/>
      <c r="AX167" s="158"/>
      <c r="AY167" s="158"/>
      <c r="AZ167" s="158"/>
      <c r="BA167" s="158"/>
      <c r="BB167" s="158"/>
      <c r="BC167" s="158"/>
      <c r="BD167" s="158"/>
      <c r="BE167" s="158"/>
      <c r="BF167" s="158"/>
      <c r="BG167" s="158"/>
      <c r="BH167" s="158"/>
      <c r="BI167" s="158"/>
      <c r="BJ167" s="158"/>
      <c r="BK167" s="158"/>
      <c r="BL167" s="158"/>
    </row>
    <row r="168" spans="1:86" s="125" customFormat="1" ht="18" customHeight="1">
      <c r="A168" s="29"/>
      <c r="C168" s="640"/>
      <c r="D168" s="640"/>
      <c r="E168" s="640"/>
      <c r="F168" s="640"/>
      <c r="G168" s="640"/>
      <c r="H168" s="640"/>
      <c r="I168" s="640"/>
      <c r="J168" s="640"/>
      <c r="K168" s="640"/>
      <c r="L168" s="640"/>
      <c r="M168" s="58"/>
      <c r="N168" s="638" t="s">
        <v>100</v>
      </c>
      <c r="O168" s="638"/>
      <c r="P168" s="638"/>
      <c r="Q168" s="638"/>
      <c r="R168" s="638"/>
      <c r="S168" s="638"/>
      <c r="T168" s="638"/>
      <c r="U168" s="638"/>
      <c r="V168" s="638"/>
      <c r="W168" s="638"/>
      <c r="X168" s="638"/>
      <c r="Y168" s="638"/>
      <c r="Z168" s="638"/>
      <c r="AA168" s="638"/>
      <c r="AB168" s="638"/>
      <c r="AC168" s="638"/>
      <c r="AD168" s="638"/>
      <c r="AE168" s="638"/>
      <c r="AF168" s="638"/>
      <c r="AG168" s="638"/>
      <c r="AH168" s="638"/>
      <c r="AI168" s="638"/>
      <c r="AJ168" s="638"/>
      <c r="AK168" s="638"/>
      <c r="AL168" s="638"/>
      <c r="AM168" s="638"/>
      <c r="AN168" s="638"/>
      <c r="AO168" s="638"/>
      <c r="AP168" s="638"/>
      <c r="AQ168" s="638"/>
      <c r="AR168" s="638"/>
      <c r="AS168" s="638"/>
      <c r="AT168" s="157"/>
      <c r="AU168" s="157"/>
      <c r="AV168" s="157"/>
      <c r="AW168" s="157"/>
      <c r="AX168" s="157"/>
      <c r="AY168" s="157"/>
      <c r="AZ168" s="157"/>
      <c r="BA168" s="157"/>
      <c r="BB168" s="157"/>
      <c r="BC168" s="157"/>
      <c r="BD168" s="157"/>
      <c r="BE168" s="157"/>
      <c r="BF168" s="157"/>
      <c r="BG168" s="158"/>
      <c r="BH168" s="158"/>
      <c r="BI168" s="158"/>
      <c r="BJ168" s="158"/>
      <c r="BK168" s="158"/>
      <c r="BL168" s="158"/>
      <c r="BM168" s="158"/>
      <c r="BN168" s="158"/>
      <c r="BO168" s="158"/>
    </row>
    <row r="169" spans="1:86" s="125" customFormat="1" ht="20.25" customHeight="1">
      <c r="A169" s="29"/>
      <c r="B169" s="641" t="s">
        <v>162</v>
      </c>
      <c r="C169" s="641"/>
      <c r="D169" s="641"/>
      <c r="E169" s="641"/>
      <c r="F169" s="641"/>
      <c r="G169" s="641"/>
      <c r="H169" s="641"/>
      <c r="I169" s="641"/>
      <c r="J169" s="641"/>
      <c r="K169" s="159"/>
      <c r="L169" s="537"/>
      <c r="M169" s="537"/>
      <c r="N169" s="537"/>
      <c r="O169" s="537"/>
      <c r="P169" s="537"/>
      <c r="Q169" s="537"/>
      <c r="R169" s="537"/>
      <c r="S169" s="537"/>
      <c r="T169" s="537"/>
      <c r="U169" s="537"/>
      <c r="V169" s="537"/>
      <c r="W169" s="537"/>
      <c r="X169" s="537"/>
      <c r="Y169" s="537"/>
      <c r="Z169" s="537"/>
      <c r="AA169" s="537"/>
      <c r="AB169" s="537"/>
      <c r="AC169" s="537"/>
      <c r="AD169" s="537"/>
      <c r="AE169" s="537"/>
      <c r="AF169" s="538" t="s">
        <v>122</v>
      </c>
      <c r="AG169" s="538"/>
      <c r="AH169" s="538"/>
      <c r="AI169" s="538"/>
      <c r="AJ169" s="538"/>
      <c r="AK169" s="538"/>
      <c r="AL169" s="536" t="str">
        <f>IF(X39="","",X39)</f>
        <v/>
      </c>
      <c r="AM169" s="536"/>
      <c r="AN169" s="536"/>
      <c r="AO169" s="536"/>
      <c r="AP169" s="536"/>
      <c r="AQ169" s="536"/>
      <c r="AR169" s="536"/>
      <c r="AS169" s="536"/>
      <c r="AT169" s="536"/>
      <c r="AU169" s="536"/>
      <c r="AV169" s="536"/>
      <c r="AW169" s="536"/>
      <c r="AX169" s="146" t="s">
        <v>22</v>
      </c>
      <c r="AY169" s="160"/>
      <c r="AZ169" s="160"/>
      <c r="BA169" s="160"/>
      <c r="BB169" s="160"/>
      <c r="BC169" s="160"/>
      <c r="BD169" s="160"/>
      <c r="BE169" s="160"/>
      <c r="BF169" s="160"/>
      <c r="BG169" s="160"/>
      <c r="BH169" s="160"/>
      <c r="BI169" s="160"/>
      <c r="BJ169" s="160"/>
      <c r="BK169" s="160"/>
      <c r="BL169" s="160"/>
    </row>
    <row r="170" spans="1:86" s="125" customFormat="1" ht="20.25" customHeight="1">
      <c r="A170" s="29"/>
      <c r="B170" s="535" t="s">
        <v>120</v>
      </c>
      <c r="C170" s="535"/>
      <c r="D170" s="535"/>
      <c r="E170" s="535"/>
      <c r="F170" s="535"/>
      <c r="G170" s="535"/>
      <c r="H170" s="535"/>
      <c r="I170" s="535"/>
      <c r="J170" s="535"/>
      <c r="K170" s="161"/>
      <c r="L170" s="539"/>
      <c r="M170" s="539"/>
      <c r="N170" s="539"/>
      <c r="O170" s="539"/>
      <c r="P170" s="539"/>
      <c r="Q170" s="539"/>
      <c r="R170" s="539"/>
      <c r="S170" s="539"/>
      <c r="T170" s="539"/>
      <c r="U170" s="539"/>
      <c r="V170" s="539"/>
      <c r="W170" s="539"/>
      <c r="X170" s="539"/>
      <c r="Y170" s="539"/>
      <c r="Z170" s="539"/>
      <c r="AA170" s="539"/>
      <c r="AB170" s="539"/>
      <c r="AC170" s="539"/>
      <c r="AD170" s="539"/>
      <c r="AE170" s="539"/>
      <c r="AF170" s="636" t="s">
        <v>121</v>
      </c>
      <c r="AG170" s="636"/>
      <c r="AH170" s="636"/>
      <c r="AI170" s="636"/>
      <c r="AJ170" s="636"/>
      <c r="AK170" s="636"/>
      <c r="AL170" s="536" t="str">
        <f>IF(X47="","",X47)</f>
        <v/>
      </c>
      <c r="AM170" s="536"/>
      <c r="AN170" s="536"/>
      <c r="AO170" s="536"/>
      <c r="AP170" s="536"/>
      <c r="AQ170" s="536"/>
      <c r="AR170" s="536"/>
      <c r="AS170" s="536"/>
      <c r="AT170" s="536"/>
      <c r="AU170" s="536"/>
      <c r="AV170" s="536"/>
      <c r="AW170" s="536"/>
      <c r="AX170" s="146"/>
      <c r="AY170" s="160"/>
      <c r="AZ170" s="160"/>
      <c r="BA170" s="160"/>
      <c r="BB170" s="160"/>
      <c r="BC170" s="160"/>
      <c r="BD170" s="160"/>
      <c r="BE170" s="160"/>
      <c r="BF170" s="160"/>
      <c r="BG170" s="160"/>
      <c r="BH170" s="160"/>
      <c r="BI170" s="160"/>
      <c r="BJ170" s="160"/>
      <c r="BK170" s="160"/>
      <c r="BL170" s="160"/>
    </row>
    <row r="171" spans="1:86" s="125" customFormat="1" ht="27" customHeight="1">
      <c r="A171" s="29"/>
      <c r="B171" s="484" t="s">
        <v>123</v>
      </c>
      <c r="C171" s="484"/>
      <c r="D171" s="484"/>
      <c r="E171" s="484"/>
      <c r="F171" s="484"/>
      <c r="G171" s="484"/>
      <c r="H171" s="484"/>
      <c r="I171" s="484"/>
      <c r="J171" s="484"/>
      <c r="K171" s="162"/>
      <c r="L171" s="536" t="str">
        <f>IF(AC39="","",AC39)</f>
        <v/>
      </c>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6"/>
      <c r="AL171" s="536"/>
      <c r="AM171" s="536"/>
      <c r="AN171" s="536"/>
      <c r="AO171" s="536"/>
      <c r="AP171" s="536"/>
      <c r="AQ171" s="536"/>
      <c r="AR171" s="536"/>
      <c r="AS171" s="536"/>
      <c r="AT171" s="536"/>
      <c r="AU171" s="536"/>
      <c r="AV171" s="160"/>
      <c r="AW171" s="160"/>
      <c r="AX171" s="163"/>
      <c r="AY171" s="163"/>
      <c r="AZ171" s="163"/>
      <c r="BA171" s="163"/>
      <c r="BB171" s="163"/>
      <c r="BC171" s="163"/>
      <c r="BD171" s="163"/>
      <c r="BE171" s="163"/>
      <c r="BF171" s="163"/>
      <c r="BG171" s="163"/>
      <c r="BH171" s="163"/>
      <c r="BI171" s="163"/>
      <c r="BJ171" s="163"/>
      <c r="BK171" s="163"/>
      <c r="BL171" s="163"/>
    </row>
    <row r="172" spans="1:86" s="125" customFormat="1" ht="27" customHeight="1">
      <c r="A172" s="29"/>
      <c r="B172" s="329" t="s">
        <v>124</v>
      </c>
      <c r="C172" s="329"/>
      <c r="D172" s="329"/>
      <c r="E172" s="329"/>
      <c r="F172" s="329"/>
      <c r="G172" s="329"/>
      <c r="H172" s="329"/>
      <c r="I172" s="329"/>
      <c r="J172" s="329"/>
      <c r="K172" s="6"/>
      <c r="L172" s="637" t="str">
        <f>IF(AC47="","",AC47)</f>
        <v/>
      </c>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637"/>
      <c r="AL172" s="637"/>
      <c r="AM172" s="637"/>
      <c r="AN172" s="637"/>
      <c r="AO172" s="637"/>
      <c r="AP172" s="637"/>
      <c r="AQ172" s="637"/>
      <c r="AR172" s="637"/>
      <c r="AS172" s="637"/>
      <c r="AT172" s="637"/>
      <c r="AU172" s="637"/>
      <c r="AV172" s="637"/>
      <c r="AW172" s="164"/>
      <c r="AX172" s="163"/>
      <c r="AY172" s="163"/>
      <c r="AZ172" s="163"/>
      <c r="BA172" s="163"/>
      <c r="BB172" s="163"/>
      <c r="BC172" s="163"/>
      <c r="BD172" s="163"/>
      <c r="BE172" s="163"/>
      <c r="BF172" s="163"/>
      <c r="BG172" s="163"/>
      <c r="BH172" s="163"/>
      <c r="BI172" s="163"/>
      <c r="BJ172" s="163"/>
      <c r="BK172" s="163"/>
      <c r="BL172" s="163"/>
    </row>
    <row r="173" spans="1:86" ht="29.25" hidden="1" customHeight="1">
      <c r="A173" s="627" t="s">
        <v>289</v>
      </c>
      <c r="B173" s="627"/>
      <c r="C173" s="627"/>
      <c r="D173" s="627"/>
      <c r="E173" s="627"/>
      <c r="F173" s="627"/>
      <c r="G173" s="627"/>
      <c r="H173" s="627"/>
      <c r="I173" s="627"/>
      <c r="J173" s="627"/>
      <c r="K173" s="627"/>
      <c r="L173" s="627"/>
      <c r="M173" s="627"/>
      <c r="N173" s="627"/>
      <c r="O173" s="627"/>
      <c r="P173" s="627"/>
      <c r="Q173" s="627"/>
      <c r="R173" s="627"/>
      <c r="S173" s="627"/>
      <c r="T173" s="165"/>
      <c r="U173" s="165"/>
      <c r="V173" s="165"/>
      <c r="W173" s="165"/>
      <c r="X173" s="165"/>
      <c r="Y173" s="165"/>
      <c r="Z173" s="165"/>
      <c r="AA173" s="165"/>
      <c r="AB173" s="322" t="s">
        <v>210</v>
      </c>
      <c r="AC173" s="322"/>
      <c r="AD173" s="322"/>
      <c r="AE173" s="322"/>
      <c r="AF173" s="322"/>
      <c r="AG173" s="322"/>
      <c r="AH173" s="322"/>
      <c r="AI173" s="322"/>
      <c r="AJ173" s="639" t="str">
        <f>IF(I132="","",I132)</f>
        <v/>
      </c>
      <c r="AK173" s="639"/>
      <c r="AL173" s="639"/>
      <c r="AM173" s="639"/>
      <c r="AN173" s="639"/>
      <c r="AO173" s="639"/>
      <c r="AP173" s="639"/>
      <c r="AQ173" s="639"/>
      <c r="AR173" s="639"/>
      <c r="AS173" s="639"/>
      <c r="AT173" s="639"/>
      <c r="AU173" s="639"/>
      <c r="AV173" s="639"/>
    </row>
    <row r="174" spans="1:86" ht="3.75" hidden="1" customHeight="1">
      <c r="A174" s="67"/>
      <c r="C174" s="66"/>
      <c r="F174" s="67"/>
      <c r="N174" s="126"/>
      <c r="O174" s="67"/>
      <c r="AB174" s="84"/>
      <c r="AC174" s="84"/>
      <c r="AD174" s="84"/>
      <c r="AE174" s="84"/>
      <c r="AF174" s="84"/>
      <c r="AG174" s="78"/>
      <c r="AH174" s="166"/>
      <c r="AI174" s="167"/>
      <c r="AJ174" s="167"/>
      <c r="AK174" s="167"/>
      <c r="AL174" s="167"/>
      <c r="AM174" s="167"/>
      <c r="AN174" s="167"/>
      <c r="AO174" s="167"/>
      <c r="AP174" s="167"/>
      <c r="AQ174" s="168"/>
      <c r="AR174" s="168"/>
      <c r="AS174" s="168"/>
      <c r="AT174" s="168"/>
      <c r="AU174" s="168"/>
      <c r="AV174" s="168"/>
    </row>
    <row r="175" spans="1:86" ht="15" hidden="1" customHeight="1">
      <c r="A175" s="651" t="s">
        <v>290</v>
      </c>
      <c r="B175" s="651"/>
      <c r="C175" s="651"/>
      <c r="D175" s="651"/>
      <c r="E175" s="651"/>
      <c r="F175" s="651"/>
      <c r="G175" s="651"/>
      <c r="H175" s="651"/>
      <c r="I175" s="651"/>
      <c r="J175" s="653" t="str">
        <f>IF($E$39="","",$E$39)</f>
        <v/>
      </c>
      <c r="K175" s="653"/>
      <c r="L175" s="653"/>
      <c r="M175" s="653"/>
      <c r="N175" s="653"/>
      <c r="O175" s="653"/>
      <c r="P175" s="653"/>
      <c r="Q175" s="653"/>
      <c r="R175" s="653"/>
      <c r="S175" s="653"/>
      <c r="T175" s="653"/>
      <c r="U175" s="653"/>
      <c r="V175" s="653"/>
      <c r="W175" s="653"/>
      <c r="X175" s="653"/>
      <c r="Y175" s="653"/>
      <c r="Z175" s="653"/>
      <c r="AA175" s="653"/>
      <c r="AB175" s="652" t="s">
        <v>236</v>
      </c>
      <c r="AC175" s="652"/>
      <c r="AD175" s="652"/>
      <c r="AE175" s="652"/>
      <c r="AF175" s="652"/>
      <c r="AG175" s="652"/>
      <c r="AH175" s="652"/>
      <c r="AI175" s="652"/>
      <c r="AJ175" s="406"/>
      <c r="AK175" s="406"/>
      <c r="AL175" s="406"/>
      <c r="AM175" s="406"/>
      <c r="AN175" s="406"/>
      <c r="AO175" s="406"/>
      <c r="AP175" s="406"/>
      <c r="AQ175" s="406"/>
      <c r="AR175" s="406"/>
      <c r="AS175" s="406"/>
      <c r="AT175" s="406"/>
      <c r="AU175" s="406"/>
      <c r="AV175" s="406"/>
    </row>
    <row r="176" spans="1:86" ht="15" hidden="1" customHeight="1">
      <c r="A176" s="651"/>
      <c r="B176" s="651"/>
      <c r="C176" s="651"/>
      <c r="D176" s="651"/>
      <c r="E176" s="651"/>
      <c r="F176" s="651"/>
      <c r="G176" s="651"/>
      <c r="H176" s="651"/>
      <c r="I176" s="651"/>
      <c r="J176" s="654"/>
      <c r="K176" s="654"/>
      <c r="L176" s="654"/>
      <c r="M176" s="654"/>
      <c r="N176" s="654"/>
      <c r="O176" s="654"/>
      <c r="P176" s="654"/>
      <c r="Q176" s="654"/>
      <c r="R176" s="654"/>
      <c r="S176" s="654"/>
      <c r="T176" s="654"/>
      <c r="U176" s="654"/>
      <c r="V176" s="654"/>
      <c r="W176" s="654"/>
      <c r="X176" s="654"/>
      <c r="Y176" s="654"/>
      <c r="Z176" s="654"/>
      <c r="AA176" s="654"/>
      <c r="AB176" s="652"/>
      <c r="AC176" s="652"/>
      <c r="AD176" s="652"/>
      <c r="AE176" s="652"/>
      <c r="AF176" s="652"/>
      <c r="AG176" s="652"/>
      <c r="AH176" s="652"/>
      <c r="AI176" s="652"/>
      <c r="AJ176" s="642"/>
      <c r="AK176" s="642"/>
      <c r="AL176" s="642"/>
      <c r="AM176" s="642"/>
      <c r="AN176" s="642"/>
      <c r="AO176" s="642"/>
      <c r="AP176" s="642"/>
      <c r="AQ176" s="642"/>
      <c r="AR176" s="642"/>
      <c r="AS176" s="642"/>
      <c r="AT176" s="642"/>
      <c r="AU176" s="642"/>
      <c r="AV176" s="642"/>
    </row>
    <row r="177" spans="1:50" ht="6" hidden="1"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row>
    <row r="178" spans="1:50" ht="15" hidden="1" customHeight="1">
      <c r="A178" s="315" t="s">
        <v>214</v>
      </c>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15"/>
      <c r="AE178" s="315"/>
      <c r="AF178" s="315"/>
      <c r="AG178" s="315"/>
      <c r="AH178" s="315"/>
      <c r="AI178" s="315"/>
      <c r="AJ178" s="315"/>
      <c r="AK178" s="315"/>
      <c r="AL178" s="315"/>
      <c r="AM178" s="315"/>
      <c r="AN178" s="315"/>
      <c r="AO178" s="315"/>
      <c r="AP178" s="315"/>
      <c r="AQ178" s="315"/>
      <c r="AR178" s="315"/>
      <c r="AS178" s="315"/>
      <c r="AT178" s="315"/>
      <c r="AU178" s="315"/>
      <c r="AV178" s="315"/>
      <c r="AW178" s="315"/>
      <c r="AX178" s="315"/>
    </row>
    <row r="179" spans="1:50" ht="15" hidden="1" customHeight="1">
      <c r="A179" s="290" t="s">
        <v>215</v>
      </c>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0"/>
      <c r="AM179" s="290"/>
      <c r="AN179" s="290"/>
      <c r="AO179" s="290"/>
      <c r="AP179" s="290"/>
      <c r="AQ179" s="290"/>
      <c r="AR179" s="290"/>
      <c r="AS179" s="290"/>
      <c r="AT179" s="290"/>
      <c r="AU179" s="290"/>
      <c r="AV179" s="290"/>
      <c r="AW179" s="290"/>
      <c r="AX179" s="290"/>
    </row>
    <row r="180" spans="1:50" s="22" customFormat="1" ht="15" hidden="1" customHeight="1">
      <c r="A180" s="306" t="s">
        <v>197</v>
      </c>
      <c r="B180" s="307"/>
      <c r="C180" s="307"/>
      <c r="D180" s="312" t="s">
        <v>211</v>
      </c>
      <c r="E180" s="313"/>
      <c r="F180" s="313"/>
      <c r="G180" s="313"/>
      <c r="H180" s="314"/>
      <c r="I180" s="312" t="s">
        <v>217</v>
      </c>
      <c r="J180" s="314"/>
      <c r="K180" s="309" t="s">
        <v>198</v>
      </c>
      <c r="L180" s="310"/>
      <c r="M180" s="310"/>
      <c r="N180" s="310"/>
      <c r="O180" s="310"/>
      <c r="P180" s="310"/>
      <c r="Q180" s="310"/>
      <c r="R180" s="310"/>
      <c r="S180" s="310"/>
      <c r="T180" s="311"/>
      <c r="U180" s="309" t="s">
        <v>92</v>
      </c>
      <c r="V180" s="310"/>
      <c r="W180" s="310"/>
      <c r="X180" s="310"/>
      <c r="Y180" s="310"/>
      <c r="Z180" s="311"/>
      <c r="AA180" s="359" t="s">
        <v>199</v>
      </c>
      <c r="AB180" s="360"/>
      <c r="AC180" s="359" t="s">
        <v>200</v>
      </c>
      <c r="AD180" s="366"/>
      <c r="AE180" s="366"/>
      <c r="AF180" s="366"/>
      <c r="AG180" s="360"/>
      <c r="AH180" s="359" t="s">
        <v>201</v>
      </c>
      <c r="AI180" s="366"/>
      <c r="AJ180" s="366"/>
      <c r="AK180" s="366"/>
      <c r="AL180" s="366"/>
      <c r="AM180" s="366"/>
      <c r="AN180" s="366"/>
      <c r="AO180" s="366"/>
      <c r="AP180" s="366"/>
      <c r="AQ180" s="366"/>
      <c r="AR180" s="366"/>
      <c r="AS180" s="366"/>
      <c r="AT180" s="360"/>
      <c r="AU180" s="359" t="s">
        <v>212</v>
      </c>
      <c r="AV180" s="366"/>
      <c r="AW180" s="366"/>
      <c r="AX180" s="360"/>
    </row>
    <row r="181" spans="1:50" ht="15" hidden="1" customHeight="1">
      <c r="A181" s="303" t="s">
        <v>77</v>
      </c>
      <c r="B181" s="304"/>
      <c r="C181" s="304"/>
      <c r="D181" s="273" t="s">
        <v>16</v>
      </c>
      <c r="E181" s="328"/>
      <c r="F181" s="328"/>
      <c r="G181" s="328"/>
      <c r="H181" s="274"/>
      <c r="I181" s="273" t="s">
        <v>94</v>
      </c>
      <c r="J181" s="274"/>
      <c r="K181" s="643" t="s">
        <v>206</v>
      </c>
      <c r="L181" s="644"/>
      <c r="M181" s="644"/>
      <c r="N181" s="644"/>
      <c r="O181" s="644"/>
      <c r="P181" s="644"/>
      <c r="Q181" s="644"/>
      <c r="R181" s="644"/>
      <c r="S181" s="644"/>
      <c r="T181" s="645"/>
      <c r="U181" s="643" t="s">
        <v>202</v>
      </c>
      <c r="V181" s="644"/>
      <c r="W181" s="644"/>
      <c r="X181" s="644"/>
      <c r="Y181" s="644"/>
      <c r="Z181" s="645"/>
      <c r="AA181" s="643" t="s">
        <v>203</v>
      </c>
      <c r="AB181" s="645"/>
      <c r="AC181" s="273" t="s">
        <v>204</v>
      </c>
      <c r="AD181" s="328"/>
      <c r="AE181" s="328"/>
      <c r="AF181" s="328"/>
      <c r="AG181" s="274"/>
      <c r="AH181" s="646" t="s">
        <v>205</v>
      </c>
      <c r="AI181" s="442"/>
      <c r="AJ181" s="442"/>
      <c r="AK181" s="442"/>
      <c r="AL181" s="442"/>
      <c r="AM181" s="442"/>
      <c r="AN181" s="442"/>
      <c r="AO181" s="442"/>
      <c r="AP181" s="442"/>
      <c r="AQ181" s="442"/>
      <c r="AR181" s="442"/>
      <c r="AS181" s="442"/>
      <c r="AT181" s="647"/>
      <c r="AU181" s="648" t="s">
        <v>213</v>
      </c>
      <c r="AV181" s="649"/>
      <c r="AW181" s="649"/>
      <c r="AX181" s="650"/>
    </row>
    <row r="182" spans="1:50" ht="41.25" hidden="1" customHeight="1">
      <c r="A182" s="283" t="s">
        <v>216</v>
      </c>
      <c r="B182" s="284"/>
      <c r="C182" s="285"/>
      <c r="D182" s="265" t="s">
        <v>209</v>
      </c>
      <c r="E182" s="266"/>
      <c r="F182" s="266"/>
      <c r="G182" s="266"/>
      <c r="H182" s="267"/>
      <c r="I182" s="252" t="s">
        <v>218</v>
      </c>
      <c r="J182" s="252"/>
      <c r="K182" s="262" t="str">
        <f>J175</f>
        <v/>
      </c>
      <c r="L182" s="263"/>
      <c r="M182" s="263"/>
      <c r="N182" s="263"/>
      <c r="O182" s="263"/>
      <c r="P182" s="263"/>
      <c r="Q182" s="263"/>
      <c r="R182" s="263"/>
      <c r="S182" s="263"/>
      <c r="T182" s="264"/>
      <c r="U182" s="269" t="str">
        <f>IF($R$39="","",$R$39)</f>
        <v/>
      </c>
      <c r="V182" s="270"/>
      <c r="W182" s="270"/>
      <c r="X182" s="270"/>
      <c r="Y182" s="270"/>
      <c r="Z182" s="271"/>
      <c r="AA182" s="245" t="str">
        <f>IF($U$182="","",DATEDIF($U$182,$AJ$173,"Y"))</f>
        <v/>
      </c>
      <c r="AB182" s="246"/>
      <c r="AC182" s="286" t="str">
        <f>IF($J$40="","",$J$40)</f>
        <v/>
      </c>
      <c r="AD182" s="287"/>
      <c r="AE182" s="287"/>
      <c r="AF182" s="287"/>
      <c r="AG182" s="288"/>
      <c r="AH182" s="244" t="str">
        <f>IF(AC39="","",AC39)</f>
        <v/>
      </c>
      <c r="AI182" s="244"/>
      <c r="AJ182" s="244"/>
      <c r="AK182" s="244"/>
      <c r="AL182" s="244"/>
      <c r="AM182" s="244"/>
      <c r="AN182" s="244"/>
      <c r="AO182" s="244"/>
      <c r="AP182" s="244"/>
      <c r="AQ182" s="244"/>
      <c r="AR182" s="244"/>
      <c r="AS182" s="244"/>
      <c r="AT182" s="244"/>
      <c r="AU182" s="272"/>
      <c r="AV182" s="272"/>
      <c r="AW182" s="272"/>
      <c r="AX182" s="272"/>
    </row>
    <row r="183" spans="1:50" ht="41.25" hidden="1" customHeight="1">
      <c r="A183" s="289"/>
      <c r="B183" s="266"/>
      <c r="C183" s="267"/>
      <c r="D183" s="265"/>
      <c r="E183" s="266"/>
      <c r="F183" s="266"/>
      <c r="G183" s="266"/>
      <c r="H183" s="267"/>
      <c r="I183" s="252"/>
      <c r="J183" s="252"/>
      <c r="K183" s="262"/>
      <c r="L183" s="263"/>
      <c r="M183" s="263"/>
      <c r="N183" s="263"/>
      <c r="O183" s="263"/>
      <c r="P183" s="263"/>
      <c r="Q183" s="263"/>
      <c r="R183" s="263"/>
      <c r="S183" s="263"/>
      <c r="T183" s="264"/>
      <c r="U183" s="269"/>
      <c r="V183" s="270"/>
      <c r="W183" s="270"/>
      <c r="X183" s="270"/>
      <c r="Y183" s="270"/>
      <c r="Z183" s="271"/>
      <c r="AA183" s="245" t="str">
        <f>IF($U$183="","",DATEDIF($U$183,$AJ$173,"Y"))</f>
        <v/>
      </c>
      <c r="AB183" s="246"/>
      <c r="AC183" s="247"/>
      <c r="AD183" s="248"/>
      <c r="AE183" s="248"/>
      <c r="AF183" s="248"/>
      <c r="AG183" s="249"/>
      <c r="AH183" s="250"/>
      <c r="AI183" s="250"/>
      <c r="AJ183" s="250"/>
      <c r="AK183" s="250"/>
      <c r="AL183" s="250"/>
      <c r="AM183" s="250"/>
      <c r="AN183" s="250"/>
      <c r="AO183" s="250"/>
      <c r="AP183" s="250"/>
      <c r="AQ183" s="250"/>
      <c r="AR183" s="250"/>
      <c r="AS183" s="250"/>
      <c r="AT183" s="250"/>
      <c r="AU183" s="251"/>
      <c r="AV183" s="251"/>
      <c r="AW183" s="251"/>
      <c r="AX183" s="251"/>
    </row>
    <row r="184" spans="1:50" ht="41.25" hidden="1" customHeight="1">
      <c r="A184" s="289"/>
      <c r="B184" s="266"/>
      <c r="C184" s="267"/>
      <c r="D184" s="265"/>
      <c r="E184" s="266"/>
      <c r="F184" s="266"/>
      <c r="G184" s="266"/>
      <c r="H184" s="267"/>
      <c r="I184" s="252"/>
      <c r="J184" s="252"/>
      <c r="K184" s="262"/>
      <c r="L184" s="263"/>
      <c r="M184" s="263"/>
      <c r="N184" s="263"/>
      <c r="O184" s="263"/>
      <c r="P184" s="263"/>
      <c r="Q184" s="263"/>
      <c r="R184" s="263"/>
      <c r="S184" s="263"/>
      <c r="T184" s="264"/>
      <c r="U184" s="269"/>
      <c r="V184" s="270"/>
      <c r="W184" s="270"/>
      <c r="X184" s="270"/>
      <c r="Y184" s="270"/>
      <c r="Z184" s="271"/>
      <c r="AA184" s="245" t="str">
        <f>IF($U$184="","",DATEDIF($U$184,$AJ$173,"Y"))</f>
        <v/>
      </c>
      <c r="AB184" s="246"/>
      <c r="AC184" s="247"/>
      <c r="AD184" s="248"/>
      <c r="AE184" s="248"/>
      <c r="AF184" s="248"/>
      <c r="AG184" s="249"/>
      <c r="AH184" s="250"/>
      <c r="AI184" s="250"/>
      <c r="AJ184" s="250"/>
      <c r="AK184" s="250"/>
      <c r="AL184" s="250"/>
      <c r="AM184" s="250"/>
      <c r="AN184" s="250"/>
      <c r="AO184" s="250"/>
      <c r="AP184" s="250"/>
      <c r="AQ184" s="250"/>
      <c r="AR184" s="250"/>
      <c r="AS184" s="250"/>
      <c r="AT184" s="250"/>
      <c r="AU184" s="251"/>
      <c r="AV184" s="251"/>
      <c r="AW184" s="251"/>
      <c r="AX184" s="251"/>
    </row>
    <row r="185" spans="1:50" ht="41.25" hidden="1" customHeight="1">
      <c r="A185" s="289"/>
      <c r="B185" s="266"/>
      <c r="C185" s="267"/>
      <c r="D185" s="265"/>
      <c r="E185" s="266"/>
      <c r="F185" s="266"/>
      <c r="G185" s="266"/>
      <c r="H185" s="267"/>
      <c r="I185" s="252"/>
      <c r="J185" s="252"/>
      <c r="K185" s="262"/>
      <c r="L185" s="263"/>
      <c r="M185" s="263"/>
      <c r="N185" s="263"/>
      <c r="O185" s="263"/>
      <c r="P185" s="263"/>
      <c r="Q185" s="263"/>
      <c r="R185" s="263"/>
      <c r="S185" s="263"/>
      <c r="T185" s="264"/>
      <c r="U185" s="269"/>
      <c r="V185" s="270"/>
      <c r="W185" s="270"/>
      <c r="X185" s="270"/>
      <c r="Y185" s="270"/>
      <c r="Z185" s="271"/>
      <c r="AA185" s="245" t="str">
        <f>IF($U$185="","",DATEDIF($U$185,$AJ$173,"Y"))</f>
        <v/>
      </c>
      <c r="AB185" s="246"/>
      <c r="AC185" s="247"/>
      <c r="AD185" s="248"/>
      <c r="AE185" s="248"/>
      <c r="AF185" s="248"/>
      <c r="AG185" s="249"/>
      <c r="AH185" s="250"/>
      <c r="AI185" s="250"/>
      <c r="AJ185" s="250"/>
      <c r="AK185" s="250"/>
      <c r="AL185" s="250"/>
      <c r="AM185" s="250"/>
      <c r="AN185" s="250"/>
      <c r="AO185" s="250"/>
      <c r="AP185" s="250"/>
      <c r="AQ185" s="250"/>
      <c r="AR185" s="250"/>
      <c r="AS185" s="250"/>
      <c r="AT185" s="250"/>
      <c r="AU185" s="251"/>
      <c r="AV185" s="251"/>
      <c r="AW185" s="251"/>
      <c r="AX185" s="251"/>
    </row>
    <row r="186" spans="1:50" ht="41.25" hidden="1" customHeight="1">
      <c r="A186" s="289"/>
      <c r="B186" s="266"/>
      <c r="C186" s="267"/>
      <c r="D186" s="265"/>
      <c r="E186" s="266"/>
      <c r="F186" s="266"/>
      <c r="G186" s="266"/>
      <c r="H186" s="267"/>
      <c r="I186" s="252"/>
      <c r="J186" s="252"/>
      <c r="K186" s="262"/>
      <c r="L186" s="263"/>
      <c r="M186" s="263"/>
      <c r="N186" s="263"/>
      <c r="O186" s="263"/>
      <c r="P186" s="263"/>
      <c r="Q186" s="263"/>
      <c r="R186" s="263"/>
      <c r="S186" s="263"/>
      <c r="T186" s="264"/>
      <c r="U186" s="269"/>
      <c r="V186" s="270"/>
      <c r="W186" s="270"/>
      <c r="X186" s="270"/>
      <c r="Y186" s="270"/>
      <c r="Z186" s="271"/>
      <c r="AA186" s="245" t="str">
        <f>IF($U$186="","",DATEDIF($U$186,$AJ$173,"Y"))</f>
        <v/>
      </c>
      <c r="AB186" s="246"/>
      <c r="AC186" s="247"/>
      <c r="AD186" s="248"/>
      <c r="AE186" s="248"/>
      <c r="AF186" s="248"/>
      <c r="AG186" s="249"/>
      <c r="AH186" s="250"/>
      <c r="AI186" s="250"/>
      <c r="AJ186" s="250"/>
      <c r="AK186" s="250"/>
      <c r="AL186" s="250"/>
      <c r="AM186" s="250"/>
      <c r="AN186" s="250"/>
      <c r="AO186" s="250"/>
      <c r="AP186" s="250"/>
      <c r="AQ186" s="250"/>
      <c r="AR186" s="250"/>
      <c r="AS186" s="250"/>
      <c r="AT186" s="250"/>
      <c r="AU186" s="251"/>
      <c r="AV186" s="251"/>
      <c r="AW186" s="251"/>
      <c r="AX186" s="251"/>
    </row>
    <row r="187" spans="1:50" ht="41.25" hidden="1" customHeight="1">
      <c r="A187" s="289"/>
      <c r="B187" s="266"/>
      <c r="C187" s="267"/>
      <c r="D187" s="265"/>
      <c r="E187" s="266"/>
      <c r="F187" s="266"/>
      <c r="G187" s="266"/>
      <c r="H187" s="267"/>
      <c r="I187" s="252"/>
      <c r="J187" s="252"/>
      <c r="K187" s="262"/>
      <c r="L187" s="263"/>
      <c r="M187" s="263"/>
      <c r="N187" s="263"/>
      <c r="O187" s="263"/>
      <c r="P187" s="263"/>
      <c r="Q187" s="263"/>
      <c r="R187" s="263"/>
      <c r="S187" s="263"/>
      <c r="T187" s="264"/>
      <c r="U187" s="269"/>
      <c r="V187" s="270"/>
      <c r="W187" s="270"/>
      <c r="X187" s="270"/>
      <c r="Y187" s="270"/>
      <c r="Z187" s="271"/>
      <c r="AA187" s="245" t="str">
        <f>IF($U$187="","",DATEDIF($U$187,$AJ$173,"Y"))</f>
        <v/>
      </c>
      <c r="AB187" s="246"/>
      <c r="AC187" s="247"/>
      <c r="AD187" s="248"/>
      <c r="AE187" s="248"/>
      <c r="AF187" s="248"/>
      <c r="AG187" s="249"/>
      <c r="AH187" s="250"/>
      <c r="AI187" s="250"/>
      <c r="AJ187" s="250"/>
      <c r="AK187" s="250"/>
      <c r="AL187" s="250"/>
      <c r="AM187" s="250"/>
      <c r="AN187" s="250"/>
      <c r="AO187" s="250"/>
      <c r="AP187" s="250"/>
      <c r="AQ187" s="250"/>
      <c r="AR187" s="250"/>
      <c r="AS187" s="250"/>
      <c r="AT187" s="250"/>
      <c r="AU187" s="251"/>
      <c r="AV187" s="251"/>
      <c r="AW187" s="251"/>
      <c r="AX187" s="251"/>
    </row>
    <row r="188" spans="1:50" ht="41.25" hidden="1" customHeight="1">
      <c r="A188" s="289"/>
      <c r="B188" s="266"/>
      <c r="C188" s="267"/>
      <c r="D188" s="265"/>
      <c r="E188" s="266"/>
      <c r="F188" s="266"/>
      <c r="G188" s="266"/>
      <c r="H188" s="267"/>
      <c r="I188" s="252"/>
      <c r="J188" s="252"/>
      <c r="K188" s="262"/>
      <c r="L188" s="263"/>
      <c r="M188" s="263"/>
      <c r="N188" s="263"/>
      <c r="O188" s="263"/>
      <c r="P188" s="263"/>
      <c r="Q188" s="263"/>
      <c r="R188" s="263"/>
      <c r="S188" s="263"/>
      <c r="T188" s="264"/>
      <c r="U188" s="269"/>
      <c r="V188" s="270"/>
      <c r="W188" s="270"/>
      <c r="X188" s="270"/>
      <c r="Y188" s="270"/>
      <c r="Z188" s="271"/>
      <c r="AA188" s="245" t="str">
        <f>IF($U$188="","",DATEDIF($U$188,$AJ$173,"Y"))</f>
        <v/>
      </c>
      <c r="AB188" s="246"/>
      <c r="AC188" s="247"/>
      <c r="AD188" s="248"/>
      <c r="AE188" s="248"/>
      <c r="AF188" s="248"/>
      <c r="AG188" s="249"/>
      <c r="AH188" s="250"/>
      <c r="AI188" s="250"/>
      <c r="AJ188" s="250"/>
      <c r="AK188" s="250"/>
      <c r="AL188" s="250"/>
      <c r="AM188" s="250"/>
      <c r="AN188" s="250"/>
      <c r="AO188" s="250"/>
      <c r="AP188" s="250"/>
      <c r="AQ188" s="250"/>
      <c r="AR188" s="250"/>
      <c r="AS188" s="250"/>
      <c r="AT188" s="250"/>
      <c r="AU188" s="251"/>
      <c r="AV188" s="251"/>
      <c r="AW188" s="251"/>
      <c r="AX188" s="251"/>
    </row>
    <row r="189" spans="1:50" ht="5.25" hidden="1" customHeight="1">
      <c r="A189" s="67"/>
      <c r="B189" s="170"/>
      <c r="C189" s="170"/>
      <c r="D189" s="171"/>
      <c r="E189" s="171"/>
      <c r="F189" s="171"/>
      <c r="G189" s="171"/>
      <c r="H189" s="171"/>
      <c r="I189" s="171"/>
      <c r="J189" s="171"/>
      <c r="K189" s="171"/>
      <c r="L189" s="171"/>
      <c r="M189" s="171"/>
      <c r="N189" s="172"/>
      <c r="O189" s="172"/>
      <c r="P189" s="172"/>
      <c r="Q189" s="172"/>
      <c r="R189" s="172"/>
      <c r="S189" s="172"/>
      <c r="T189" s="173"/>
      <c r="U189" s="173"/>
      <c r="V189" s="174"/>
      <c r="W189" s="174"/>
      <c r="X189" s="174"/>
      <c r="Y189" s="174"/>
      <c r="Z189" s="174"/>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row>
    <row r="190" spans="1:50" ht="15" hidden="1" customHeight="1">
      <c r="A190" s="651" t="s">
        <v>291</v>
      </c>
      <c r="B190" s="651"/>
      <c r="C190" s="651"/>
      <c r="D190" s="651"/>
      <c r="E190" s="651"/>
      <c r="F190" s="651"/>
      <c r="G190" s="651"/>
      <c r="H190" s="651"/>
      <c r="I190" s="651"/>
      <c r="J190" s="653" t="str">
        <f>IF($E$47="","",$E$47)</f>
        <v/>
      </c>
      <c r="K190" s="653"/>
      <c r="L190" s="653"/>
      <c r="M190" s="653"/>
      <c r="N190" s="653"/>
      <c r="O190" s="653"/>
      <c r="P190" s="653"/>
      <c r="Q190" s="653"/>
      <c r="R190" s="653"/>
      <c r="S190" s="653"/>
      <c r="T190" s="653"/>
      <c r="U190" s="653"/>
      <c r="V190" s="653"/>
      <c r="W190" s="653"/>
      <c r="X190" s="653"/>
      <c r="Y190" s="653"/>
      <c r="Z190" s="653"/>
      <c r="AA190" s="653"/>
      <c r="AB190" s="652" t="s">
        <v>292</v>
      </c>
      <c r="AC190" s="652"/>
      <c r="AD190" s="652"/>
      <c r="AE190" s="652"/>
      <c r="AF190" s="652"/>
      <c r="AG190" s="652"/>
      <c r="AH190" s="652"/>
      <c r="AI190" s="652"/>
      <c r="AJ190" s="406"/>
      <c r="AK190" s="406"/>
      <c r="AL190" s="406"/>
      <c r="AM190" s="406"/>
      <c r="AN190" s="406"/>
      <c r="AO190" s="406"/>
      <c r="AP190" s="406"/>
      <c r="AQ190" s="406"/>
      <c r="AR190" s="406"/>
      <c r="AS190" s="406"/>
      <c r="AT190" s="406"/>
      <c r="AU190" s="406"/>
      <c r="AV190" s="406"/>
    </row>
    <row r="191" spans="1:50" ht="15" hidden="1" customHeight="1">
      <c r="A191" s="651"/>
      <c r="B191" s="651"/>
      <c r="C191" s="651"/>
      <c r="D191" s="651"/>
      <c r="E191" s="651"/>
      <c r="F191" s="651"/>
      <c r="G191" s="651"/>
      <c r="H191" s="651"/>
      <c r="I191" s="651"/>
      <c r="J191" s="654"/>
      <c r="K191" s="654"/>
      <c r="L191" s="654"/>
      <c r="M191" s="654"/>
      <c r="N191" s="654"/>
      <c r="O191" s="654"/>
      <c r="P191" s="654"/>
      <c r="Q191" s="654"/>
      <c r="R191" s="654"/>
      <c r="S191" s="654"/>
      <c r="T191" s="654"/>
      <c r="U191" s="654"/>
      <c r="V191" s="654"/>
      <c r="W191" s="654"/>
      <c r="X191" s="654"/>
      <c r="Y191" s="654"/>
      <c r="Z191" s="654"/>
      <c r="AA191" s="654"/>
      <c r="AB191" s="652"/>
      <c r="AC191" s="652"/>
      <c r="AD191" s="652"/>
      <c r="AE191" s="652"/>
      <c r="AF191" s="652"/>
      <c r="AG191" s="652"/>
      <c r="AH191" s="652"/>
      <c r="AI191" s="652"/>
      <c r="AJ191" s="642"/>
      <c r="AK191" s="642"/>
      <c r="AL191" s="642"/>
      <c r="AM191" s="642"/>
      <c r="AN191" s="642"/>
      <c r="AO191" s="642"/>
      <c r="AP191" s="642"/>
      <c r="AQ191" s="642"/>
      <c r="AR191" s="642"/>
      <c r="AS191" s="642"/>
      <c r="AT191" s="642"/>
      <c r="AU191" s="642"/>
      <c r="AV191" s="642"/>
    </row>
    <row r="192" spans="1:50" ht="6" hidden="1" customHeight="1">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268"/>
      <c r="AD192" s="268"/>
      <c r="AE192" s="268"/>
      <c r="AF192" s="268"/>
      <c r="AG192" s="268"/>
      <c r="AH192" s="268"/>
      <c r="AI192" s="268"/>
      <c r="AJ192" s="268"/>
      <c r="AK192" s="268"/>
      <c r="AL192" s="268"/>
      <c r="AM192" s="268"/>
      <c r="AN192" s="268"/>
      <c r="AO192" s="268"/>
      <c r="AP192" s="268"/>
      <c r="AQ192" s="268"/>
      <c r="AR192" s="268"/>
      <c r="AS192" s="268"/>
      <c r="AT192" s="268"/>
      <c r="AU192" s="268"/>
      <c r="AV192" s="268"/>
      <c r="AW192" s="268"/>
      <c r="AX192" s="268"/>
    </row>
    <row r="193" spans="1:50" ht="15" hidden="1" customHeight="1">
      <c r="A193" s="315" t="s">
        <v>214</v>
      </c>
      <c r="B193" s="315"/>
      <c r="C193" s="315"/>
      <c r="D193" s="315"/>
      <c r="E193" s="315"/>
      <c r="F193" s="315"/>
      <c r="G193" s="315"/>
      <c r="H193" s="315"/>
      <c r="I193" s="315"/>
      <c r="J193" s="315"/>
      <c r="K193" s="315"/>
      <c r="L193" s="315"/>
      <c r="M193" s="315"/>
      <c r="N193" s="315"/>
      <c r="O193" s="315"/>
      <c r="P193" s="315"/>
      <c r="Q193" s="315"/>
      <c r="R193" s="315"/>
      <c r="S193" s="315"/>
      <c r="T193" s="315"/>
      <c r="U193" s="315"/>
      <c r="V193" s="315"/>
      <c r="W193" s="315"/>
      <c r="X193" s="315"/>
      <c r="Y193" s="315"/>
      <c r="Z193" s="315"/>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row>
    <row r="194" spans="1:50" ht="15" hidden="1" customHeight="1">
      <c r="A194" s="290" t="s">
        <v>215</v>
      </c>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290"/>
      <c r="AS194" s="290"/>
      <c r="AT194" s="290"/>
      <c r="AU194" s="290"/>
      <c r="AV194" s="290"/>
      <c r="AW194" s="290"/>
      <c r="AX194" s="290"/>
    </row>
    <row r="195" spans="1:50" s="120" customFormat="1" ht="15" hidden="1" customHeight="1">
      <c r="A195" s="291" t="s">
        <v>197</v>
      </c>
      <c r="B195" s="292"/>
      <c r="C195" s="292"/>
      <c r="D195" s="293" t="s">
        <v>211</v>
      </c>
      <c r="E195" s="294"/>
      <c r="F195" s="294"/>
      <c r="G195" s="294"/>
      <c r="H195" s="295"/>
      <c r="I195" s="293" t="s">
        <v>217</v>
      </c>
      <c r="J195" s="295"/>
      <c r="K195" s="253" t="s">
        <v>198</v>
      </c>
      <c r="L195" s="254"/>
      <c r="M195" s="254"/>
      <c r="N195" s="254"/>
      <c r="O195" s="254"/>
      <c r="P195" s="254"/>
      <c r="Q195" s="254"/>
      <c r="R195" s="254"/>
      <c r="S195" s="254"/>
      <c r="T195" s="255"/>
      <c r="U195" s="253" t="s">
        <v>92</v>
      </c>
      <c r="V195" s="254"/>
      <c r="W195" s="254"/>
      <c r="X195" s="254"/>
      <c r="Y195" s="254"/>
      <c r="Z195" s="255"/>
      <c r="AA195" s="655" t="s">
        <v>199</v>
      </c>
      <c r="AB195" s="656"/>
      <c r="AC195" s="655" t="s">
        <v>200</v>
      </c>
      <c r="AD195" s="556"/>
      <c r="AE195" s="556"/>
      <c r="AF195" s="556"/>
      <c r="AG195" s="656"/>
      <c r="AH195" s="655" t="s">
        <v>201</v>
      </c>
      <c r="AI195" s="556"/>
      <c r="AJ195" s="556"/>
      <c r="AK195" s="556"/>
      <c r="AL195" s="556"/>
      <c r="AM195" s="556"/>
      <c r="AN195" s="556"/>
      <c r="AO195" s="556"/>
      <c r="AP195" s="556"/>
      <c r="AQ195" s="556"/>
      <c r="AR195" s="556"/>
      <c r="AS195" s="556"/>
      <c r="AT195" s="656"/>
      <c r="AU195" s="655" t="s">
        <v>212</v>
      </c>
      <c r="AV195" s="556"/>
      <c r="AW195" s="556"/>
      <c r="AX195" s="656"/>
    </row>
    <row r="196" spans="1:50" ht="13.5" hidden="1" customHeight="1">
      <c r="A196" s="275" t="s">
        <v>77</v>
      </c>
      <c r="B196" s="276"/>
      <c r="C196" s="276"/>
      <c r="D196" s="277" t="s">
        <v>16</v>
      </c>
      <c r="E196" s="278"/>
      <c r="F196" s="278"/>
      <c r="G196" s="278"/>
      <c r="H196" s="279"/>
      <c r="I196" s="273" t="s">
        <v>94</v>
      </c>
      <c r="J196" s="274"/>
      <c r="K196" s="259" t="s">
        <v>206</v>
      </c>
      <c r="L196" s="260"/>
      <c r="M196" s="260"/>
      <c r="N196" s="260"/>
      <c r="O196" s="260"/>
      <c r="P196" s="260"/>
      <c r="Q196" s="260"/>
      <c r="R196" s="260"/>
      <c r="S196" s="260"/>
      <c r="T196" s="261"/>
      <c r="U196" s="259" t="s">
        <v>202</v>
      </c>
      <c r="V196" s="260"/>
      <c r="W196" s="260"/>
      <c r="X196" s="260"/>
      <c r="Y196" s="260"/>
      <c r="Z196" s="261"/>
      <c r="AA196" s="259" t="s">
        <v>203</v>
      </c>
      <c r="AB196" s="261"/>
      <c r="AC196" s="277" t="s">
        <v>204</v>
      </c>
      <c r="AD196" s="278"/>
      <c r="AE196" s="278"/>
      <c r="AF196" s="278"/>
      <c r="AG196" s="279"/>
      <c r="AH196" s="280" t="s">
        <v>205</v>
      </c>
      <c r="AI196" s="281"/>
      <c r="AJ196" s="281"/>
      <c r="AK196" s="281"/>
      <c r="AL196" s="281"/>
      <c r="AM196" s="281"/>
      <c r="AN196" s="281"/>
      <c r="AO196" s="281"/>
      <c r="AP196" s="281"/>
      <c r="AQ196" s="281"/>
      <c r="AR196" s="281"/>
      <c r="AS196" s="281"/>
      <c r="AT196" s="282"/>
      <c r="AU196" s="256" t="s">
        <v>213</v>
      </c>
      <c r="AV196" s="257"/>
      <c r="AW196" s="257"/>
      <c r="AX196" s="258"/>
    </row>
    <row r="197" spans="1:50" ht="41.25" hidden="1" customHeight="1">
      <c r="A197" s="283" t="s">
        <v>216</v>
      </c>
      <c r="B197" s="284"/>
      <c r="C197" s="285"/>
      <c r="D197" s="265" t="s">
        <v>209</v>
      </c>
      <c r="E197" s="266"/>
      <c r="F197" s="266"/>
      <c r="G197" s="266"/>
      <c r="H197" s="267"/>
      <c r="I197" s="252" t="s">
        <v>42</v>
      </c>
      <c r="J197" s="252"/>
      <c r="K197" s="262" t="str">
        <f>J190</f>
        <v/>
      </c>
      <c r="L197" s="263"/>
      <c r="M197" s="263"/>
      <c r="N197" s="263"/>
      <c r="O197" s="263"/>
      <c r="P197" s="263"/>
      <c r="Q197" s="263"/>
      <c r="R197" s="263"/>
      <c r="S197" s="263"/>
      <c r="T197" s="264"/>
      <c r="U197" s="269" t="str">
        <f>IF($R$47="","",$R$47)</f>
        <v/>
      </c>
      <c r="V197" s="270"/>
      <c r="W197" s="270"/>
      <c r="X197" s="270"/>
      <c r="Y197" s="270"/>
      <c r="Z197" s="271"/>
      <c r="AA197" s="245" t="str">
        <f>IF($U$197="","",DATEDIF($U$197,$AJ$173,"Y"))</f>
        <v/>
      </c>
      <c r="AB197" s="246"/>
      <c r="AC197" s="286" t="str">
        <f>IF($J$48="","",$J$48)</f>
        <v/>
      </c>
      <c r="AD197" s="287"/>
      <c r="AE197" s="287"/>
      <c r="AF197" s="287"/>
      <c r="AG197" s="288"/>
      <c r="AH197" s="244" t="str">
        <f>IF(AC47="","",AC47)</f>
        <v/>
      </c>
      <c r="AI197" s="244"/>
      <c r="AJ197" s="244"/>
      <c r="AK197" s="244"/>
      <c r="AL197" s="244"/>
      <c r="AM197" s="244"/>
      <c r="AN197" s="244"/>
      <c r="AO197" s="244"/>
      <c r="AP197" s="244"/>
      <c r="AQ197" s="244"/>
      <c r="AR197" s="244"/>
      <c r="AS197" s="244"/>
      <c r="AT197" s="244"/>
      <c r="AU197" s="272"/>
      <c r="AV197" s="272"/>
      <c r="AW197" s="272"/>
      <c r="AX197" s="272"/>
    </row>
    <row r="198" spans="1:50" ht="41.25" hidden="1" customHeight="1">
      <c r="A198" s="247"/>
      <c r="B198" s="248"/>
      <c r="C198" s="249"/>
      <c r="D198" s="265"/>
      <c r="E198" s="266"/>
      <c r="F198" s="266"/>
      <c r="G198" s="266"/>
      <c r="H198" s="267"/>
      <c r="I198" s="252"/>
      <c r="J198" s="252"/>
      <c r="K198" s="262"/>
      <c r="L198" s="263"/>
      <c r="M198" s="263"/>
      <c r="N198" s="263"/>
      <c r="O198" s="263"/>
      <c r="P198" s="263"/>
      <c r="Q198" s="263"/>
      <c r="R198" s="263"/>
      <c r="S198" s="263"/>
      <c r="T198" s="264"/>
      <c r="U198" s="269"/>
      <c r="V198" s="270"/>
      <c r="W198" s="270"/>
      <c r="X198" s="270"/>
      <c r="Y198" s="270"/>
      <c r="Z198" s="271"/>
      <c r="AA198" s="245" t="str">
        <f>IF($U$198="","",DATEDIF($U$198,$AJ$173,"Y"))</f>
        <v/>
      </c>
      <c r="AB198" s="246"/>
      <c r="AC198" s="247"/>
      <c r="AD198" s="248"/>
      <c r="AE198" s="248"/>
      <c r="AF198" s="248"/>
      <c r="AG198" s="249"/>
      <c r="AH198" s="250"/>
      <c r="AI198" s="250"/>
      <c r="AJ198" s="250"/>
      <c r="AK198" s="250"/>
      <c r="AL198" s="250"/>
      <c r="AM198" s="250"/>
      <c r="AN198" s="250"/>
      <c r="AO198" s="250"/>
      <c r="AP198" s="250"/>
      <c r="AQ198" s="250"/>
      <c r="AR198" s="250"/>
      <c r="AS198" s="250"/>
      <c r="AT198" s="250"/>
      <c r="AU198" s="251"/>
      <c r="AV198" s="251"/>
      <c r="AW198" s="251"/>
      <c r="AX198" s="251"/>
    </row>
    <row r="199" spans="1:50" ht="41.25" hidden="1" customHeight="1">
      <c r="A199" s="247"/>
      <c r="B199" s="248"/>
      <c r="C199" s="249"/>
      <c r="D199" s="265"/>
      <c r="E199" s="266"/>
      <c r="F199" s="266"/>
      <c r="G199" s="266"/>
      <c r="H199" s="267"/>
      <c r="I199" s="252"/>
      <c r="J199" s="252"/>
      <c r="K199" s="262"/>
      <c r="L199" s="263"/>
      <c r="M199" s="263"/>
      <c r="N199" s="263"/>
      <c r="O199" s="263"/>
      <c r="P199" s="263"/>
      <c r="Q199" s="263"/>
      <c r="R199" s="263"/>
      <c r="S199" s="263"/>
      <c r="T199" s="264"/>
      <c r="U199" s="269"/>
      <c r="V199" s="270"/>
      <c r="W199" s="270"/>
      <c r="X199" s="270"/>
      <c r="Y199" s="270"/>
      <c r="Z199" s="271"/>
      <c r="AA199" s="245" t="str">
        <f>IF($U$199="","",DATEDIF($U$199,$AJ$173,"Y"))</f>
        <v/>
      </c>
      <c r="AB199" s="246"/>
      <c r="AC199" s="247"/>
      <c r="AD199" s="248"/>
      <c r="AE199" s="248"/>
      <c r="AF199" s="248"/>
      <c r="AG199" s="249"/>
      <c r="AH199" s="250"/>
      <c r="AI199" s="250"/>
      <c r="AJ199" s="250"/>
      <c r="AK199" s="250"/>
      <c r="AL199" s="250"/>
      <c r="AM199" s="250"/>
      <c r="AN199" s="250"/>
      <c r="AO199" s="250"/>
      <c r="AP199" s="250"/>
      <c r="AQ199" s="250"/>
      <c r="AR199" s="250"/>
      <c r="AS199" s="250"/>
      <c r="AT199" s="250"/>
      <c r="AU199" s="251"/>
      <c r="AV199" s="251"/>
      <c r="AW199" s="251"/>
      <c r="AX199" s="251"/>
    </row>
    <row r="200" spans="1:50" ht="41.25" hidden="1" customHeight="1">
      <c r="A200" s="247"/>
      <c r="B200" s="248"/>
      <c r="C200" s="249"/>
      <c r="D200" s="265"/>
      <c r="E200" s="266"/>
      <c r="F200" s="266"/>
      <c r="G200" s="266"/>
      <c r="H200" s="267"/>
      <c r="I200" s="252"/>
      <c r="J200" s="252"/>
      <c r="K200" s="262"/>
      <c r="L200" s="263"/>
      <c r="M200" s="263"/>
      <c r="N200" s="263"/>
      <c r="O200" s="263"/>
      <c r="P200" s="263"/>
      <c r="Q200" s="263"/>
      <c r="R200" s="263"/>
      <c r="S200" s="263"/>
      <c r="T200" s="264"/>
      <c r="U200" s="269"/>
      <c r="V200" s="270"/>
      <c r="W200" s="270"/>
      <c r="X200" s="270"/>
      <c r="Y200" s="270"/>
      <c r="Z200" s="271"/>
      <c r="AA200" s="245" t="str">
        <f>IF($U$200="","",DATEDIF($U$200,$AJ$173,"Y"))</f>
        <v/>
      </c>
      <c r="AB200" s="246"/>
      <c r="AC200" s="247"/>
      <c r="AD200" s="248"/>
      <c r="AE200" s="248"/>
      <c r="AF200" s="248"/>
      <c r="AG200" s="249"/>
      <c r="AH200" s="250"/>
      <c r="AI200" s="250"/>
      <c r="AJ200" s="250"/>
      <c r="AK200" s="250"/>
      <c r="AL200" s="250"/>
      <c r="AM200" s="250"/>
      <c r="AN200" s="250"/>
      <c r="AO200" s="250"/>
      <c r="AP200" s="250"/>
      <c r="AQ200" s="250"/>
      <c r="AR200" s="250"/>
      <c r="AS200" s="250"/>
      <c r="AT200" s="250"/>
      <c r="AU200" s="251"/>
      <c r="AV200" s="251"/>
      <c r="AW200" s="251"/>
      <c r="AX200" s="251"/>
    </row>
    <row r="201" spans="1:50" ht="41.25" hidden="1" customHeight="1">
      <c r="A201" s="247"/>
      <c r="B201" s="248"/>
      <c r="C201" s="249"/>
      <c r="D201" s="265"/>
      <c r="E201" s="266"/>
      <c r="F201" s="266"/>
      <c r="G201" s="266"/>
      <c r="H201" s="267"/>
      <c r="I201" s="252"/>
      <c r="J201" s="252"/>
      <c r="K201" s="262"/>
      <c r="L201" s="263"/>
      <c r="M201" s="263"/>
      <c r="N201" s="263"/>
      <c r="O201" s="263"/>
      <c r="P201" s="263"/>
      <c r="Q201" s="263"/>
      <c r="R201" s="263"/>
      <c r="S201" s="263"/>
      <c r="T201" s="264"/>
      <c r="U201" s="269"/>
      <c r="V201" s="270"/>
      <c r="W201" s="270"/>
      <c r="X201" s="270"/>
      <c r="Y201" s="270"/>
      <c r="Z201" s="271"/>
      <c r="AA201" s="245" t="str">
        <f>IF($U$201="","",DATEDIF($U$201,$AJ$173,"Y"))</f>
        <v/>
      </c>
      <c r="AB201" s="246"/>
      <c r="AC201" s="247"/>
      <c r="AD201" s="248"/>
      <c r="AE201" s="248"/>
      <c r="AF201" s="248"/>
      <c r="AG201" s="249"/>
      <c r="AH201" s="250"/>
      <c r="AI201" s="250"/>
      <c r="AJ201" s="250"/>
      <c r="AK201" s="250"/>
      <c r="AL201" s="250"/>
      <c r="AM201" s="250"/>
      <c r="AN201" s="250"/>
      <c r="AO201" s="250"/>
      <c r="AP201" s="250"/>
      <c r="AQ201" s="250"/>
      <c r="AR201" s="250"/>
      <c r="AS201" s="250"/>
      <c r="AT201" s="250"/>
      <c r="AU201" s="251"/>
      <c r="AV201" s="251"/>
      <c r="AW201" s="251"/>
      <c r="AX201" s="251"/>
    </row>
    <row r="202" spans="1:50" ht="41.25" hidden="1" customHeight="1">
      <c r="A202" s="247"/>
      <c r="B202" s="248"/>
      <c r="C202" s="249"/>
      <c r="D202" s="265"/>
      <c r="E202" s="266"/>
      <c r="F202" s="266"/>
      <c r="G202" s="266"/>
      <c r="H202" s="267"/>
      <c r="I202" s="252"/>
      <c r="J202" s="252"/>
      <c r="K202" s="262"/>
      <c r="L202" s="263"/>
      <c r="M202" s="263"/>
      <c r="N202" s="263"/>
      <c r="O202" s="263"/>
      <c r="P202" s="263"/>
      <c r="Q202" s="263"/>
      <c r="R202" s="263"/>
      <c r="S202" s="263"/>
      <c r="T202" s="264"/>
      <c r="U202" s="269"/>
      <c r="V202" s="270"/>
      <c r="W202" s="270"/>
      <c r="X202" s="270"/>
      <c r="Y202" s="270"/>
      <c r="Z202" s="271"/>
      <c r="AA202" s="245" t="str">
        <f>IF($U$202="","",DATEDIF($U$202,$AJ$173,"Y"))</f>
        <v/>
      </c>
      <c r="AB202" s="246"/>
      <c r="AC202" s="247"/>
      <c r="AD202" s="248"/>
      <c r="AE202" s="248"/>
      <c r="AF202" s="248"/>
      <c r="AG202" s="249"/>
      <c r="AH202" s="250"/>
      <c r="AI202" s="250"/>
      <c r="AJ202" s="250"/>
      <c r="AK202" s="250"/>
      <c r="AL202" s="250"/>
      <c r="AM202" s="250"/>
      <c r="AN202" s="250"/>
      <c r="AO202" s="250"/>
      <c r="AP202" s="250"/>
      <c r="AQ202" s="250"/>
      <c r="AR202" s="250"/>
      <c r="AS202" s="250"/>
      <c r="AT202" s="250"/>
      <c r="AU202" s="251"/>
      <c r="AV202" s="251"/>
      <c r="AW202" s="251"/>
      <c r="AX202" s="251"/>
    </row>
    <row r="203" spans="1:50" ht="41.25" hidden="1" customHeight="1">
      <c r="A203" s="247"/>
      <c r="B203" s="248"/>
      <c r="C203" s="249"/>
      <c r="D203" s="265"/>
      <c r="E203" s="266"/>
      <c r="F203" s="266"/>
      <c r="G203" s="266"/>
      <c r="H203" s="267"/>
      <c r="I203" s="252"/>
      <c r="J203" s="252"/>
      <c r="K203" s="262"/>
      <c r="L203" s="263"/>
      <c r="M203" s="263"/>
      <c r="N203" s="263"/>
      <c r="O203" s="263"/>
      <c r="P203" s="263"/>
      <c r="Q203" s="263"/>
      <c r="R203" s="263"/>
      <c r="S203" s="263"/>
      <c r="T203" s="264"/>
      <c r="U203" s="269"/>
      <c r="V203" s="270"/>
      <c r="W203" s="270"/>
      <c r="X203" s="270"/>
      <c r="Y203" s="270"/>
      <c r="Z203" s="271"/>
      <c r="AA203" s="245" t="str">
        <f>IF($U$203="","",DATEDIF($U$203,$AJ$173,"Y"))</f>
        <v/>
      </c>
      <c r="AB203" s="246"/>
      <c r="AC203" s="247"/>
      <c r="AD203" s="248"/>
      <c r="AE203" s="248"/>
      <c r="AF203" s="248"/>
      <c r="AG203" s="249"/>
      <c r="AH203" s="250"/>
      <c r="AI203" s="250"/>
      <c r="AJ203" s="250"/>
      <c r="AK203" s="250"/>
      <c r="AL203" s="250"/>
      <c r="AM203" s="250"/>
      <c r="AN203" s="250"/>
      <c r="AO203" s="250"/>
      <c r="AP203" s="250"/>
      <c r="AQ203" s="250"/>
      <c r="AR203" s="250"/>
      <c r="AS203" s="250"/>
      <c r="AT203" s="250"/>
      <c r="AU203" s="251"/>
      <c r="AV203" s="251"/>
      <c r="AW203" s="251"/>
      <c r="AX203" s="251"/>
    </row>
    <row r="204" spans="1:50" ht="15" hidden="1" customHeight="1">
      <c r="E204" s="65"/>
      <c r="F204" s="65"/>
      <c r="G204" s="117"/>
      <c r="H204" s="117"/>
      <c r="I204" s="117"/>
      <c r="J204" s="117"/>
      <c r="K204" s="117"/>
      <c r="L204" s="117"/>
      <c r="M204" s="117"/>
      <c r="N204" s="117"/>
    </row>
    <row r="205" spans="1:50" ht="15" hidden="1" customHeight="1">
      <c r="E205" s="65"/>
      <c r="F205" s="65"/>
      <c r="G205" s="117"/>
      <c r="H205" s="117"/>
      <c r="I205" s="117"/>
      <c r="J205" s="117"/>
      <c r="K205" s="117"/>
      <c r="L205" s="117"/>
      <c r="M205" s="117"/>
      <c r="N205" s="117"/>
    </row>
    <row r="206" spans="1:50" ht="15" hidden="1" customHeight="1">
      <c r="E206" s="65"/>
      <c r="F206" s="65"/>
      <c r="G206" s="117"/>
      <c r="H206" s="117"/>
      <c r="I206" s="117"/>
      <c r="J206" s="117"/>
      <c r="K206" s="117"/>
      <c r="L206" s="117"/>
      <c r="M206" s="117"/>
      <c r="N206" s="117"/>
    </row>
    <row r="207" spans="1:50" ht="15" hidden="1" customHeight="1">
      <c r="E207" s="65"/>
      <c r="F207" s="65"/>
      <c r="G207" s="117"/>
      <c r="H207" s="117"/>
      <c r="I207" s="117"/>
      <c r="J207" s="117"/>
      <c r="K207" s="117"/>
      <c r="L207" s="117"/>
      <c r="M207" s="117"/>
      <c r="N207" s="117"/>
    </row>
    <row r="208" spans="1:50" ht="15" hidden="1" customHeight="1">
      <c r="E208" s="65"/>
      <c r="F208" s="65"/>
      <c r="G208" s="117"/>
      <c r="H208" s="117"/>
      <c r="I208" s="117"/>
      <c r="J208" s="117"/>
      <c r="K208" s="117"/>
      <c r="L208" s="117"/>
      <c r="M208" s="117"/>
      <c r="N208" s="117"/>
    </row>
    <row r="209" spans="5:14" ht="15" hidden="1" customHeight="1">
      <c r="E209" s="65"/>
      <c r="F209" s="65"/>
      <c r="G209" s="117"/>
      <c r="H209" s="117"/>
      <c r="I209" s="117"/>
      <c r="J209" s="117"/>
      <c r="K209" s="117"/>
      <c r="L209" s="117"/>
      <c r="M209" s="117"/>
      <c r="N209" s="117"/>
    </row>
    <row r="210" spans="5:14" ht="15" hidden="1" customHeight="1">
      <c r="E210" s="65"/>
      <c r="F210" s="65"/>
      <c r="G210" s="117"/>
      <c r="H210" s="117"/>
      <c r="I210" s="117"/>
      <c r="J210" s="117"/>
      <c r="K210" s="117"/>
      <c r="L210" s="117"/>
      <c r="M210" s="117"/>
      <c r="N210" s="117"/>
    </row>
    <row r="211" spans="5:14" ht="15" hidden="1" customHeight="1">
      <c r="E211" s="65"/>
      <c r="F211" s="65"/>
      <c r="G211" s="117"/>
      <c r="H211" s="117"/>
      <c r="I211" s="117"/>
      <c r="J211" s="117"/>
      <c r="K211" s="117"/>
      <c r="L211" s="117"/>
      <c r="M211" s="117"/>
      <c r="N211" s="117"/>
    </row>
    <row r="212" spans="5:14" ht="15" hidden="1" customHeight="1">
      <c r="E212" s="65"/>
      <c r="F212" s="65"/>
      <c r="G212" s="117"/>
      <c r="H212" s="117"/>
      <c r="I212" s="117"/>
      <c r="J212" s="117"/>
      <c r="K212" s="117"/>
      <c r="L212" s="117"/>
      <c r="M212" s="117"/>
      <c r="N212" s="117"/>
    </row>
    <row r="213" spans="5:14" ht="15" hidden="1" customHeight="1">
      <c r="E213" s="65"/>
      <c r="F213" s="65"/>
      <c r="G213" s="117"/>
      <c r="H213" s="117"/>
      <c r="I213" s="117"/>
      <c r="J213" s="117"/>
      <c r="K213" s="117"/>
      <c r="L213" s="117"/>
      <c r="M213" s="117"/>
      <c r="N213" s="117"/>
    </row>
    <row r="214" spans="5:14" ht="15" hidden="1" customHeight="1">
      <c r="E214" s="65"/>
      <c r="F214" s="65"/>
      <c r="G214" s="117"/>
      <c r="H214" s="117"/>
      <c r="I214" s="117"/>
      <c r="J214" s="117"/>
      <c r="K214" s="117"/>
      <c r="L214" s="117"/>
      <c r="M214" s="117"/>
      <c r="N214" s="117"/>
    </row>
    <row r="215" spans="5:14" ht="15" hidden="1" customHeight="1">
      <c r="E215" s="65"/>
      <c r="F215" s="65"/>
      <c r="G215" s="117"/>
      <c r="H215" s="117"/>
      <c r="I215" s="117"/>
      <c r="J215" s="117"/>
      <c r="K215" s="117"/>
      <c r="L215" s="117"/>
      <c r="M215" s="117"/>
      <c r="N215" s="117"/>
    </row>
    <row r="216" spans="5:14" ht="15" hidden="1" customHeight="1">
      <c r="E216" s="65"/>
      <c r="F216" s="65"/>
      <c r="G216" s="117"/>
      <c r="H216" s="117"/>
      <c r="I216" s="117"/>
      <c r="J216" s="117"/>
      <c r="K216" s="117"/>
      <c r="L216" s="117"/>
      <c r="M216" s="117"/>
      <c r="N216" s="117"/>
    </row>
    <row r="217" spans="5:14" ht="15" hidden="1" customHeight="1">
      <c r="E217" s="65"/>
      <c r="F217" s="65"/>
      <c r="G217" s="117"/>
      <c r="H217" s="117"/>
      <c r="I217" s="117"/>
      <c r="J217" s="117"/>
      <c r="K217" s="117"/>
      <c r="L217" s="117"/>
      <c r="M217" s="117"/>
      <c r="N217" s="117"/>
    </row>
    <row r="218" spans="5:14" ht="15" customHeight="1">
      <c r="E218" s="65"/>
      <c r="F218" s="65"/>
      <c r="G218" s="117"/>
      <c r="H218" s="117"/>
      <c r="I218" s="117"/>
      <c r="J218" s="117"/>
      <c r="K218" s="117"/>
      <c r="L218" s="117"/>
      <c r="M218" s="117"/>
      <c r="N218" s="117"/>
    </row>
    <row r="219" spans="5:14" ht="15" customHeight="1">
      <c r="E219" s="65"/>
      <c r="F219" s="65"/>
      <c r="G219" s="117"/>
      <c r="H219" s="117"/>
      <c r="I219" s="117"/>
      <c r="J219" s="117"/>
      <c r="K219" s="117"/>
      <c r="L219" s="117"/>
      <c r="M219" s="117"/>
      <c r="N219" s="117"/>
    </row>
  </sheetData>
  <sheetProtection password="D42B" sheet="1" formatCells="0" formatColumns="0" formatRows="0" selectLockedCells="1"/>
  <protectedRanges>
    <protectedRange sqref="BQ149" name="範囲4"/>
    <protectedRange sqref="W123 AE123 AO123 AV123:AW123 AE125:BE126 L132:Q132 U132:W132 AA132:AD132 AY169:BL170 AM172:AW172 O172:AE172 L172" name="範囲2"/>
    <protectedRange sqref="AN82:BM82 AM83:BM84 AG73:AN73 AE83:AF83 F64:F67 D72:D77 B72:C74 K43:K44 AY68 L68:O68 E77:Q77 AF82:AL84 AE82 AD84:AE84 O40:O44 Q64:AA64 P64:P66 Q66:BM67 AX63:BM65 Q65:Z65 L21:O25 AY21:AY25 I64:N67 O67 L40:M42 M51 K48 N49:N50 O48:O51 K51 L48:M50 C75:C76 B75:B77 AO72:BM77 AG72:AM77 F72:X73 L39:O39 F74:Q76 R74:X77 Z72:AC77 C82:AC84 C88:BM89 L47:O47 M43:M44 K40 N41:N42" name="範囲1"/>
    <protectedRange sqref="U21:U25 K41:N42 K68:O68 AL68:AN68 U68 AJ42:AK42 AJ62 AJ66:AJ68 O40:O44 AJ21:AJ25 K21:O25 AL21:AN25 M43:M44 AJ47 AL51:AN51 K51 M51 K48:M48 K49:N50 AJ50:AK50 O48:O51 K39:O39 AJ39 AL39:AN39 K47:O47 AL43:AN44 K40:M40 K43:K44 U39:U44 AL47:AN47 U47:U51" name="範囲1_1"/>
    <protectedRange sqref="C94:AW96" name="範囲1_2"/>
    <protectedRange sqref="W27:W30 X29 X26 Q26 Y36 W36 Y26:Y30" name="区域17"/>
    <protectedRange sqref="D30:D31 D26:D28 D36" name="区域15"/>
    <protectedRange sqref="G26:J29 K26:M31 N29:Q31 N26:P28 K36:Q36" name="区域16"/>
    <protectedRange sqref="AK41 AI40 AP40:AP42 AK49 AI48 AP48:AP50" name="区域38"/>
  </protectedRanges>
  <mergeCells count="652">
    <mergeCell ref="I183:J183"/>
    <mergeCell ref="K183:T183"/>
    <mergeCell ref="K184:T184"/>
    <mergeCell ref="I185:J185"/>
    <mergeCell ref="K185:T185"/>
    <mergeCell ref="A193:AX193"/>
    <mergeCell ref="AU186:AX186"/>
    <mergeCell ref="AU187:AX187"/>
    <mergeCell ref="AU188:AX188"/>
    <mergeCell ref="A190:I191"/>
    <mergeCell ref="J190:AA191"/>
    <mergeCell ref="K188:T188"/>
    <mergeCell ref="AB190:AI191"/>
    <mergeCell ref="AJ190:AV191"/>
    <mergeCell ref="A187:C187"/>
    <mergeCell ref="I188:J188"/>
    <mergeCell ref="AH185:AT185"/>
    <mergeCell ref="AC187:AG187"/>
    <mergeCell ref="AA187:AB187"/>
    <mergeCell ref="AC188:AG188"/>
    <mergeCell ref="AH183:AT183"/>
    <mergeCell ref="U184:Z184"/>
    <mergeCell ref="A184:C184"/>
    <mergeCell ref="I202:J202"/>
    <mergeCell ref="AA195:AB195"/>
    <mergeCell ref="AH203:AT203"/>
    <mergeCell ref="U202:Z202"/>
    <mergeCell ref="AC202:AG202"/>
    <mergeCell ref="AA201:AB201"/>
    <mergeCell ref="AC195:AG195"/>
    <mergeCell ref="AH195:AT195"/>
    <mergeCell ref="AU195:AX195"/>
    <mergeCell ref="AJ175:AV176"/>
    <mergeCell ref="A182:C182"/>
    <mergeCell ref="U181:Z181"/>
    <mergeCell ref="U180:Z180"/>
    <mergeCell ref="A180:C180"/>
    <mergeCell ref="D181:H181"/>
    <mergeCell ref="K181:T181"/>
    <mergeCell ref="AA181:AB181"/>
    <mergeCell ref="AC180:AG180"/>
    <mergeCell ref="AH180:AT180"/>
    <mergeCell ref="AH181:AT181"/>
    <mergeCell ref="AU180:AX180"/>
    <mergeCell ref="AU181:AX181"/>
    <mergeCell ref="D182:H182"/>
    <mergeCell ref="I182:J182"/>
    <mergeCell ref="K182:T182"/>
    <mergeCell ref="U182:Z182"/>
    <mergeCell ref="AU182:AX182"/>
    <mergeCell ref="K180:T180"/>
    <mergeCell ref="I180:J180"/>
    <mergeCell ref="I181:J181"/>
    <mergeCell ref="A175:I176"/>
    <mergeCell ref="AB175:AI176"/>
    <mergeCell ref="J175:AA176"/>
    <mergeCell ref="A173:S173"/>
    <mergeCell ref="R76:X76"/>
    <mergeCell ref="Z90:AF91"/>
    <mergeCell ref="J141:AE141"/>
    <mergeCell ref="B146:AV146"/>
    <mergeCell ref="AB173:AI173"/>
    <mergeCell ref="O143:P144"/>
    <mergeCell ref="S143:T144"/>
    <mergeCell ref="V143:AE144"/>
    <mergeCell ref="C149:D149"/>
    <mergeCell ref="E149:K149"/>
    <mergeCell ref="L149:M149"/>
    <mergeCell ref="U149:V149"/>
    <mergeCell ref="AG76:AX76"/>
    <mergeCell ref="R89:X89"/>
    <mergeCell ref="C77:Q77"/>
    <mergeCell ref="AF170:AK170"/>
    <mergeCell ref="L172:AV172"/>
    <mergeCell ref="C167:L167"/>
    <mergeCell ref="N167:AS167"/>
    <mergeCell ref="AJ173:AV173"/>
    <mergeCell ref="C168:L168"/>
    <mergeCell ref="N168:AS168"/>
    <mergeCell ref="B169:J169"/>
    <mergeCell ref="J55:AD55"/>
    <mergeCell ref="AD139:AM139"/>
    <mergeCell ref="AK127:AU127"/>
    <mergeCell ref="A125:R126"/>
    <mergeCell ref="C148:D148"/>
    <mergeCell ref="B144:I144"/>
    <mergeCell ref="AF144:AK144"/>
    <mergeCell ref="B147:AV147"/>
    <mergeCell ref="B143:I143"/>
    <mergeCell ref="AF141:AK142"/>
    <mergeCell ref="AL141:AU142"/>
    <mergeCell ref="J143:L144"/>
    <mergeCell ref="B142:I142"/>
    <mergeCell ref="AF143:AK143"/>
    <mergeCell ref="S125:Y125"/>
    <mergeCell ref="J142:AE142"/>
    <mergeCell ref="R127:AB127"/>
    <mergeCell ref="E148:K148"/>
    <mergeCell ref="L148:M148"/>
    <mergeCell ref="B145:AV145"/>
    <mergeCell ref="Z125:AQ126"/>
    <mergeCell ref="S126:Y126"/>
    <mergeCell ref="C127:O127"/>
    <mergeCell ref="AA63:AX63"/>
    <mergeCell ref="J43:AX43"/>
    <mergeCell ref="AJ41:AR42"/>
    <mergeCell ref="B37:D37"/>
    <mergeCell ref="K51:AX51"/>
    <mergeCell ref="AN53:AS54"/>
    <mergeCell ref="AG54:AM54"/>
    <mergeCell ref="AG53:AM53"/>
    <mergeCell ref="G53:N54"/>
    <mergeCell ref="J48:S48"/>
    <mergeCell ref="B40:I40"/>
    <mergeCell ref="B41:I41"/>
    <mergeCell ref="E39:Q39"/>
    <mergeCell ref="J40:R40"/>
    <mergeCell ref="T40:X40"/>
    <mergeCell ref="Y40:AH40"/>
    <mergeCell ref="B42:I42"/>
    <mergeCell ref="R39:W39"/>
    <mergeCell ref="B38:D38"/>
    <mergeCell ref="X38:AB38"/>
    <mergeCell ref="R38:W38"/>
    <mergeCell ref="AC39:AX39"/>
    <mergeCell ref="E37:Q37"/>
    <mergeCell ref="X39:AB39"/>
    <mergeCell ref="R47:W47"/>
    <mergeCell ref="AN32:AO32"/>
    <mergeCell ref="AK31:AM32"/>
    <mergeCell ref="AC37:AX37"/>
    <mergeCell ref="AB31:AC31"/>
    <mergeCell ref="AI19:AX19"/>
    <mergeCell ref="P23:U24"/>
    <mergeCell ref="AS14:AV14"/>
    <mergeCell ref="B25:AV25"/>
    <mergeCell ref="AP15:AR15"/>
    <mergeCell ref="Z20:AC20"/>
    <mergeCell ref="AS15:AU15"/>
    <mergeCell ref="V20:Y20"/>
    <mergeCell ref="C23:F24"/>
    <mergeCell ref="Z23:AC24"/>
    <mergeCell ref="AI20:AX20"/>
    <mergeCell ref="AI21:AX21"/>
    <mergeCell ref="AI22:AM22"/>
    <mergeCell ref="AN22:AX22"/>
    <mergeCell ref="AD21:AH22"/>
    <mergeCell ref="V21:Y22"/>
    <mergeCell ref="Y12:Z13"/>
    <mergeCell ref="AC2:AD3"/>
    <mergeCell ref="G2:O3"/>
    <mergeCell ref="J4:AC4"/>
    <mergeCell ref="AB15:AI15"/>
    <mergeCell ref="M8:Q8"/>
    <mergeCell ref="P13:T13"/>
    <mergeCell ref="P12:T12"/>
    <mergeCell ref="Z14:AA14"/>
    <mergeCell ref="B6:I6"/>
    <mergeCell ref="AB14:AO14"/>
    <mergeCell ref="F12:I12"/>
    <mergeCell ref="F13:I13"/>
    <mergeCell ref="B10:L10"/>
    <mergeCell ref="J12:O13"/>
    <mergeCell ref="M11:AX11"/>
    <mergeCell ref="B11:L11"/>
    <mergeCell ref="U15:W15"/>
    <mergeCell ref="AP14:AR14"/>
    <mergeCell ref="U12:W13"/>
    <mergeCell ref="AM12:AO13"/>
    <mergeCell ref="B12:E12"/>
    <mergeCell ref="V2:X3"/>
    <mergeCell ref="P2:U2"/>
    <mergeCell ref="AA61:AX61"/>
    <mergeCell ref="AA62:AX62"/>
    <mergeCell ref="J56:AS56"/>
    <mergeCell ref="AB32:AC32"/>
    <mergeCell ref="Y31:AA32"/>
    <mergeCell ref="AR31:AS31"/>
    <mergeCell ref="B27:P28"/>
    <mergeCell ref="B30:J30"/>
    <mergeCell ref="U53:W54"/>
    <mergeCell ref="E38:Q38"/>
    <mergeCell ref="F62:O62"/>
    <mergeCell ref="B57:L57"/>
    <mergeCell ref="M57:AX57"/>
    <mergeCell ref="B33:G33"/>
    <mergeCell ref="Q26:AH27"/>
    <mergeCell ref="B54:F54"/>
    <mergeCell ref="B51:J51"/>
    <mergeCell ref="AE29:AV29"/>
    <mergeCell ref="AE30:AV30"/>
    <mergeCell ref="K29:Z30"/>
    <mergeCell ref="AD31:AJ32"/>
    <mergeCell ref="B32:X32"/>
    <mergeCell ref="AP31:AQ32"/>
    <mergeCell ref="B31:X31"/>
    <mergeCell ref="AE13:AL13"/>
    <mergeCell ref="AF3:AI3"/>
    <mergeCell ref="B35:AX35"/>
    <mergeCell ref="AN9:AX9"/>
    <mergeCell ref="AP2:AV8"/>
    <mergeCell ref="J5:AC5"/>
    <mergeCell ref="J8:L9"/>
    <mergeCell ref="AE12:AL12"/>
    <mergeCell ref="AQ12:AR13"/>
    <mergeCell ref="B9:I9"/>
    <mergeCell ref="AL9:AM9"/>
    <mergeCell ref="AC9:AK9"/>
    <mergeCell ref="M10:AX10"/>
    <mergeCell ref="AT12:AU13"/>
    <mergeCell ref="AB12:AC13"/>
    <mergeCell ref="X9:AB9"/>
    <mergeCell ref="B13:E13"/>
    <mergeCell ref="G20:O20"/>
    <mergeCell ref="B20:F20"/>
    <mergeCell ref="AN15:AO15"/>
    <mergeCell ref="J6:AN7"/>
    <mergeCell ref="AF2:AI2"/>
    <mergeCell ref="V19:Y19"/>
    <mergeCell ref="M9:Q9"/>
    <mergeCell ref="B170:J170"/>
    <mergeCell ref="B171:J171"/>
    <mergeCell ref="L171:AU171"/>
    <mergeCell ref="AL169:AW169"/>
    <mergeCell ref="L169:AE169"/>
    <mergeCell ref="AF169:AK169"/>
    <mergeCell ref="L170:AE170"/>
    <mergeCell ref="B163:S163"/>
    <mergeCell ref="U163:AD163"/>
    <mergeCell ref="AF163:AP163"/>
    <mergeCell ref="B164:AU164"/>
    <mergeCell ref="C166:L166"/>
    <mergeCell ref="N166:AG166"/>
    <mergeCell ref="AL170:AW170"/>
    <mergeCell ref="BV161:CH161"/>
    <mergeCell ref="B162:N162"/>
    <mergeCell ref="O162:S162"/>
    <mergeCell ref="U162:AD162"/>
    <mergeCell ref="AF162:AP162"/>
    <mergeCell ref="BV162:CH162"/>
    <mergeCell ref="B161:AX161"/>
    <mergeCell ref="B159:AV159"/>
    <mergeCell ref="B160:AV160"/>
    <mergeCell ref="U148:V148"/>
    <mergeCell ref="C152:AW158"/>
    <mergeCell ref="B152:B158"/>
    <mergeCell ref="AG149:AV149"/>
    <mergeCell ref="W148:AF148"/>
    <mergeCell ref="N148:T148"/>
    <mergeCell ref="W149:AF149"/>
    <mergeCell ref="N149:T149"/>
    <mergeCell ref="AO139:AU139"/>
    <mergeCell ref="B141:I141"/>
    <mergeCell ref="AJ148:AW148"/>
    <mergeCell ref="AH148:AI148"/>
    <mergeCell ref="X47:AB47"/>
    <mergeCell ref="A121:AV121"/>
    <mergeCell ref="B150:AV150"/>
    <mergeCell ref="AL143:AU144"/>
    <mergeCell ref="B122:AV122"/>
    <mergeCell ref="M93:W93"/>
    <mergeCell ref="X93:AF93"/>
    <mergeCell ref="C94:L94"/>
    <mergeCell ref="M94:W94"/>
    <mergeCell ref="X94:AF94"/>
    <mergeCell ref="AG93:AX93"/>
    <mergeCell ref="AG94:AX94"/>
    <mergeCell ref="C95:L95"/>
    <mergeCell ref="B92:L92"/>
    <mergeCell ref="M92:W92"/>
    <mergeCell ref="X92:AF92"/>
    <mergeCell ref="AG92:AX92"/>
    <mergeCell ref="M95:W95"/>
    <mergeCell ref="X95:AF95"/>
    <mergeCell ref="M96:W96"/>
    <mergeCell ref="X96:AF96"/>
    <mergeCell ref="B98:AV98"/>
    <mergeCell ref="AR90:AX91"/>
    <mergeCell ref="Q90:V91"/>
    <mergeCell ref="BJ132:BK132"/>
    <mergeCell ref="B133:F133"/>
    <mergeCell ref="S133:AB133"/>
    <mergeCell ref="A136:AV136"/>
    <mergeCell ref="B137:S137"/>
    <mergeCell ref="B138:AC138"/>
    <mergeCell ref="BK138:BL138"/>
    <mergeCell ref="BC127:BI127"/>
    <mergeCell ref="B129:AB129"/>
    <mergeCell ref="B130:AB130"/>
    <mergeCell ref="B132:F132"/>
    <mergeCell ref="I132:Q133"/>
    <mergeCell ref="S132:AB132"/>
    <mergeCell ref="AC132:AU133"/>
    <mergeCell ref="P127:Q127"/>
    <mergeCell ref="AC127:AD127"/>
    <mergeCell ref="AE127:AJ127"/>
    <mergeCell ref="BC123:BI123"/>
    <mergeCell ref="B124:R124"/>
    <mergeCell ref="S124:Y124"/>
    <mergeCell ref="AA124:AH124"/>
    <mergeCell ref="AK124:AS124"/>
    <mergeCell ref="B123:L123"/>
    <mergeCell ref="U123:X123"/>
    <mergeCell ref="AG96:AX96"/>
    <mergeCell ref="B99:AV99"/>
    <mergeCell ref="B100:B120"/>
    <mergeCell ref="AV100:AV120"/>
    <mergeCell ref="C100:AU120"/>
    <mergeCell ref="AA123:AC123"/>
    <mergeCell ref="R123:T123"/>
    <mergeCell ref="AM123:AR123"/>
    <mergeCell ref="AJ123:AL123"/>
    <mergeCell ref="AD123:AG123"/>
    <mergeCell ref="C96:L96"/>
    <mergeCell ref="C89:Q89"/>
    <mergeCell ref="Y89:AF89"/>
    <mergeCell ref="C82:Q82"/>
    <mergeCell ref="R82:X82"/>
    <mergeCell ref="B93:L93"/>
    <mergeCell ref="AO91:AQ91"/>
    <mergeCell ref="AM90:AN91"/>
    <mergeCell ref="W90:Y91"/>
    <mergeCell ref="B91:M91"/>
    <mergeCell ref="AG88:AX88"/>
    <mergeCell ref="A84:AV84"/>
    <mergeCell ref="B86:Q86"/>
    <mergeCell ref="R86:X86"/>
    <mergeCell ref="Y86:AF86"/>
    <mergeCell ref="AG86:AX86"/>
    <mergeCell ref="B85:AX85"/>
    <mergeCell ref="AG87:AX87"/>
    <mergeCell ref="AO90:AQ90"/>
    <mergeCell ref="AG90:AL90"/>
    <mergeCell ref="AG91:AL91"/>
    <mergeCell ref="B90:M90"/>
    <mergeCell ref="B87:Q87"/>
    <mergeCell ref="R87:X87"/>
    <mergeCell ref="Y87:AF87"/>
    <mergeCell ref="C88:Q88"/>
    <mergeCell ref="R88:X88"/>
    <mergeCell ref="Y88:AF88"/>
    <mergeCell ref="B80:Q80"/>
    <mergeCell ref="R80:X80"/>
    <mergeCell ref="C83:Q83"/>
    <mergeCell ref="R83:X83"/>
    <mergeCell ref="Y83:AD83"/>
    <mergeCell ref="AE83:AF83"/>
    <mergeCell ref="AG81:AX81"/>
    <mergeCell ref="AG75:AX75"/>
    <mergeCell ref="AG82:AX82"/>
    <mergeCell ref="A78:AV78"/>
    <mergeCell ref="Y80:AF80"/>
    <mergeCell ref="B81:Q81"/>
    <mergeCell ref="AG77:AX77"/>
    <mergeCell ref="AE82:AF82"/>
    <mergeCell ref="Y82:AD82"/>
    <mergeCell ref="R77:X77"/>
    <mergeCell ref="Y77:AD77"/>
    <mergeCell ref="R81:X81"/>
    <mergeCell ref="Y81:AF81"/>
    <mergeCell ref="Y76:AD76"/>
    <mergeCell ref="Y75:AD75"/>
    <mergeCell ref="AE75:AF75"/>
    <mergeCell ref="C73:Q73"/>
    <mergeCell ref="AE72:AF72"/>
    <mergeCell ref="Y72:AD72"/>
    <mergeCell ref="R73:X73"/>
    <mergeCell ref="AE73:AF73"/>
    <mergeCell ref="B71:Q71"/>
    <mergeCell ref="R71:X71"/>
    <mergeCell ref="Y71:AF71"/>
    <mergeCell ref="AG80:AX80"/>
    <mergeCell ref="Y74:AD74"/>
    <mergeCell ref="AG73:AX73"/>
    <mergeCell ref="F66:O66"/>
    <mergeCell ref="B64:E64"/>
    <mergeCell ref="F65:O65"/>
    <mergeCell ref="AG71:AX71"/>
    <mergeCell ref="AG72:AX72"/>
    <mergeCell ref="B67:E67"/>
    <mergeCell ref="V67:Z67"/>
    <mergeCell ref="F67:O67"/>
    <mergeCell ref="AG70:AX70"/>
    <mergeCell ref="B69:AV69"/>
    <mergeCell ref="B70:Q70"/>
    <mergeCell ref="R70:X70"/>
    <mergeCell ref="B66:E66"/>
    <mergeCell ref="V66:Z66"/>
    <mergeCell ref="C72:Q72"/>
    <mergeCell ref="R72:X72"/>
    <mergeCell ref="AA64:AX64"/>
    <mergeCell ref="AA65:AX65"/>
    <mergeCell ref="AA67:AX67"/>
    <mergeCell ref="AA66:AX66"/>
    <mergeCell ref="Y70:AF70"/>
    <mergeCell ref="V65:Z65"/>
    <mergeCell ref="AJ15:AM15"/>
    <mergeCell ref="AD20:AH20"/>
    <mergeCell ref="AG83:AX83"/>
    <mergeCell ref="B79:AX79"/>
    <mergeCell ref="AE74:AF74"/>
    <mergeCell ref="AE76:AF76"/>
    <mergeCell ref="C75:Q75"/>
    <mergeCell ref="R75:X75"/>
    <mergeCell ref="C76:Q76"/>
    <mergeCell ref="AE77:AF77"/>
    <mergeCell ref="B34:G34"/>
    <mergeCell ref="AN31:AO31"/>
    <mergeCell ref="B29:J29"/>
    <mergeCell ref="B26:P26"/>
    <mergeCell ref="P61:U61"/>
    <mergeCell ref="AR32:AS32"/>
    <mergeCell ref="F64:O64"/>
    <mergeCell ref="B65:E65"/>
    <mergeCell ref="C74:Q74"/>
    <mergeCell ref="Y73:AD73"/>
    <mergeCell ref="B63:E63"/>
    <mergeCell ref="P67:U67"/>
    <mergeCell ref="V64:Z64"/>
    <mergeCell ref="P63:U63"/>
    <mergeCell ref="AZ15:BH15"/>
    <mergeCell ref="V23:Y24"/>
    <mergeCell ref="X14:Y15"/>
    <mergeCell ref="AI23:AX23"/>
    <mergeCell ref="B16:AI16"/>
    <mergeCell ref="P19:U19"/>
    <mergeCell ref="AD19:AH19"/>
    <mergeCell ref="P21:U22"/>
    <mergeCell ref="U14:W14"/>
    <mergeCell ref="B21:B22"/>
    <mergeCell ref="AZ14:BH14"/>
    <mergeCell ref="B23:B24"/>
    <mergeCell ref="B14:T14"/>
    <mergeCell ref="Z19:AC19"/>
    <mergeCell ref="AN16:AV17"/>
    <mergeCell ref="B15:T15"/>
    <mergeCell ref="AJ16:AM17"/>
    <mergeCell ref="Z15:AA15"/>
    <mergeCell ref="B17:AI17"/>
    <mergeCell ref="B19:F19"/>
    <mergeCell ref="G19:O19"/>
    <mergeCell ref="Z21:AC22"/>
    <mergeCell ref="P20:U20"/>
    <mergeCell ref="G23:O24"/>
    <mergeCell ref="T48:X48"/>
    <mergeCell ref="AI24:AM24"/>
    <mergeCell ref="AN24:AX24"/>
    <mergeCell ref="AI40:AX40"/>
    <mergeCell ref="J41:AH42"/>
    <mergeCell ref="F63:O63"/>
    <mergeCell ref="AN55:AS55"/>
    <mergeCell ref="AG55:AM55"/>
    <mergeCell ref="B1:AV1"/>
    <mergeCell ref="B2:F2"/>
    <mergeCell ref="B8:I8"/>
    <mergeCell ref="AC8:AN8"/>
    <mergeCell ref="AJ2:AN3"/>
    <mergeCell ref="Z2:AA3"/>
    <mergeCell ref="AO2:AO8"/>
    <mergeCell ref="B7:I7"/>
    <mergeCell ref="AJ5:AN5"/>
    <mergeCell ref="B3:F3"/>
    <mergeCell ref="B4:I4"/>
    <mergeCell ref="B5:I5"/>
    <mergeCell ref="R8:W9"/>
    <mergeCell ref="X8:AB8"/>
    <mergeCell ref="AD4:AI5"/>
    <mergeCell ref="P3:U3"/>
    <mergeCell ref="AI26:AV27"/>
    <mergeCell ref="I33:AW34"/>
    <mergeCell ref="G21:O22"/>
    <mergeCell ref="C21:F22"/>
    <mergeCell ref="AA182:AB182"/>
    <mergeCell ref="AC182:AG182"/>
    <mergeCell ref="AC38:AX38"/>
    <mergeCell ref="R37:W37"/>
    <mergeCell ref="B53:F53"/>
    <mergeCell ref="AC47:AX47"/>
    <mergeCell ref="AG95:AX95"/>
    <mergeCell ref="M58:AX58"/>
    <mergeCell ref="B55:I55"/>
    <mergeCell ref="E46:Q46"/>
    <mergeCell ref="R46:W46"/>
    <mergeCell ref="X46:AB46"/>
    <mergeCell ref="AC46:AX46"/>
    <mergeCell ref="Y48:AH48"/>
    <mergeCell ref="E47:Q47"/>
    <mergeCell ref="B48:I48"/>
    <mergeCell ref="B49:I49"/>
    <mergeCell ref="B52:AV52"/>
    <mergeCell ref="AA180:AB180"/>
    <mergeCell ref="B56:I56"/>
    <mergeCell ref="AC183:AG183"/>
    <mergeCell ref="AC184:AG184"/>
    <mergeCell ref="N90:P91"/>
    <mergeCell ref="AC181:AG181"/>
    <mergeCell ref="AC185:AG185"/>
    <mergeCell ref="AA183:AB183"/>
    <mergeCell ref="B172:J172"/>
    <mergeCell ref="D187:H187"/>
    <mergeCell ref="A21:A22"/>
    <mergeCell ref="A23:A24"/>
    <mergeCell ref="V63:Z63"/>
    <mergeCell ref="P62:U62"/>
    <mergeCell ref="F61:O61"/>
    <mergeCell ref="B36:AX36"/>
    <mergeCell ref="X37:AB37"/>
    <mergeCell ref="B39:D39"/>
    <mergeCell ref="AS41:AU42"/>
    <mergeCell ref="AD23:AH24"/>
    <mergeCell ref="J49:AH50"/>
    <mergeCell ref="AJ49:AR50"/>
    <mergeCell ref="X45:AB45"/>
    <mergeCell ref="AC45:AX45"/>
    <mergeCell ref="AS49:AU50"/>
    <mergeCell ref="B47:D47"/>
    <mergeCell ref="B58:L58"/>
    <mergeCell ref="A185:C185"/>
    <mergeCell ref="U185:Z185"/>
    <mergeCell ref="K195:T195"/>
    <mergeCell ref="U186:Z186"/>
    <mergeCell ref="U187:Z187"/>
    <mergeCell ref="K186:T186"/>
    <mergeCell ref="I187:J187"/>
    <mergeCell ref="I195:J195"/>
    <mergeCell ref="D185:H185"/>
    <mergeCell ref="U188:Z188"/>
    <mergeCell ref="D186:H186"/>
    <mergeCell ref="B60:AV60"/>
    <mergeCell ref="B61:E61"/>
    <mergeCell ref="V61:Z61"/>
    <mergeCell ref="B62:E62"/>
    <mergeCell ref="V62:Z62"/>
    <mergeCell ref="AG74:AX74"/>
    <mergeCell ref="AG89:AX89"/>
    <mergeCell ref="P64:U64"/>
    <mergeCell ref="R74:X74"/>
    <mergeCell ref="P65:U65"/>
    <mergeCell ref="P66:U66"/>
    <mergeCell ref="A68:AV68"/>
    <mergeCell ref="B46:D46"/>
    <mergeCell ref="B50:I50"/>
    <mergeCell ref="B43:I43"/>
    <mergeCell ref="AU185:AX185"/>
    <mergeCell ref="A181:C181"/>
    <mergeCell ref="B44:AX44"/>
    <mergeCell ref="B45:D45"/>
    <mergeCell ref="E45:Q45"/>
    <mergeCell ref="R45:W45"/>
    <mergeCell ref="D180:H180"/>
    <mergeCell ref="A178:AX178"/>
    <mergeCell ref="A179:AX179"/>
    <mergeCell ref="AU183:AX183"/>
    <mergeCell ref="AU184:AX184"/>
    <mergeCell ref="AI48:AX48"/>
    <mergeCell ref="Y53:Z54"/>
    <mergeCell ref="AB53:AC54"/>
    <mergeCell ref="O53:T53"/>
    <mergeCell ref="O54:T54"/>
    <mergeCell ref="A183:C183"/>
    <mergeCell ref="U183:Z183"/>
    <mergeCell ref="D183:H183"/>
    <mergeCell ref="D184:H184"/>
    <mergeCell ref="A59:AV59"/>
    <mergeCell ref="A188:C188"/>
    <mergeCell ref="AH188:AT188"/>
    <mergeCell ref="AA188:AB188"/>
    <mergeCell ref="K197:T197"/>
    <mergeCell ref="D188:H188"/>
    <mergeCell ref="A194:AX194"/>
    <mergeCell ref="A195:C195"/>
    <mergeCell ref="D195:H195"/>
    <mergeCell ref="A186:C186"/>
    <mergeCell ref="I186:J186"/>
    <mergeCell ref="K187:T187"/>
    <mergeCell ref="AA186:AB186"/>
    <mergeCell ref="A196:C196"/>
    <mergeCell ref="D196:H196"/>
    <mergeCell ref="U196:Z196"/>
    <mergeCell ref="AA196:AB196"/>
    <mergeCell ref="AH196:AT196"/>
    <mergeCell ref="A197:C197"/>
    <mergeCell ref="D197:H197"/>
    <mergeCell ref="U197:Z197"/>
    <mergeCell ref="AA197:AB197"/>
    <mergeCell ref="AC197:AG197"/>
    <mergeCell ref="AH197:AT197"/>
    <mergeCell ref="I197:J197"/>
    <mergeCell ref="AC196:AG196"/>
    <mergeCell ref="AH198:AT198"/>
    <mergeCell ref="AU198:AX198"/>
    <mergeCell ref="I196:J196"/>
    <mergeCell ref="AC200:AG200"/>
    <mergeCell ref="U199:Z199"/>
    <mergeCell ref="AA199:AB199"/>
    <mergeCell ref="AU200:AX200"/>
    <mergeCell ref="U198:Z198"/>
    <mergeCell ref="AA198:AB198"/>
    <mergeCell ref="AC198:AG198"/>
    <mergeCell ref="AC199:AG199"/>
    <mergeCell ref="AA200:AB200"/>
    <mergeCell ref="AH200:AT200"/>
    <mergeCell ref="AH199:AT199"/>
    <mergeCell ref="I200:J200"/>
    <mergeCell ref="A203:C203"/>
    <mergeCell ref="D203:H203"/>
    <mergeCell ref="A192:AX192"/>
    <mergeCell ref="AU201:AX201"/>
    <mergeCell ref="AH202:AT202"/>
    <mergeCell ref="AU202:AX202"/>
    <mergeCell ref="A198:C198"/>
    <mergeCell ref="D198:H198"/>
    <mergeCell ref="A199:C199"/>
    <mergeCell ref="A201:C201"/>
    <mergeCell ref="D201:H201"/>
    <mergeCell ref="U201:Z201"/>
    <mergeCell ref="A200:C200"/>
    <mergeCell ref="D200:H200"/>
    <mergeCell ref="D199:H199"/>
    <mergeCell ref="I201:J201"/>
    <mergeCell ref="I199:J199"/>
    <mergeCell ref="U200:Z200"/>
    <mergeCell ref="I198:J198"/>
    <mergeCell ref="U203:Z203"/>
    <mergeCell ref="A202:C202"/>
    <mergeCell ref="D202:H202"/>
    <mergeCell ref="AU203:AX203"/>
    <mergeCell ref="AA202:AB202"/>
    <mergeCell ref="AH182:AT182"/>
    <mergeCell ref="AA203:AB203"/>
    <mergeCell ref="AC203:AG203"/>
    <mergeCell ref="AH201:AT201"/>
    <mergeCell ref="AC201:AG201"/>
    <mergeCell ref="AU199:AX199"/>
    <mergeCell ref="I184:J184"/>
    <mergeCell ref="U195:Z195"/>
    <mergeCell ref="AU196:AX196"/>
    <mergeCell ref="K196:T196"/>
    <mergeCell ref="AH184:AT184"/>
    <mergeCell ref="AH186:AT186"/>
    <mergeCell ref="AH187:AT187"/>
    <mergeCell ref="AC186:AG186"/>
    <mergeCell ref="I203:J203"/>
    <mergeCell ref="K198:T198"/>
    <mergeCell ref="K199:T199"/>
    <mergeCell ref="K200:T200"/>
    <mergeCell ref="K201:T201"/>
    <mergeCell ref="K202:T202"/>
    <mergeCell ref="K203:T203"/>
    <mergeCell ref="AA184:AB184"/>
    <mergeCell ref="AA185:AB185"/>
    <mergeCell ref="AU197:AX197"/>
  </mergeCells>
  <phoneticPr fontId="4"/>
  <dataValidations xWindow="370" yWindow="616" count="92">
    <dataValidation type="list" allowBlank="1" showInputMessage="1" sqref="AL143:AU144 AO2 AN2:AN3 AJ2 AN53"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1:AU171" xr:uid="{00000000-0002-0000-0100-000001000000}"/>
    <dataValidation allowBlank="1" showInputMessage="1" showErrorMessage="1" promptTitle="経費支弁者" prompt="２人的情况①△△△　②XXXと。改行はAlt+Enter　请签字。_x000a__x000a_" sqref="L170:AE170"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2" xr:uid="{00000000-0002-0000-0100-000003000000}"/>
    <dataValidation type="list" errorStyle="warning" allowBlank="1" showInputMessage="1" sqref="BG142 BH141:BH142 AX141:BF142" xr:uid="{00000000-0002-0000-0100-000004000000}">
      <formula1>"中　国,韓　国,モンゴル,ネパール,インド,ミャンマー,ベトナム"</formula1>
    </dataValidation>
    <dataValidation type="list" allowBlank="1" showInputMessage="1" showErrorMessage="1" sqref="B127:B128 Q128 N90:P91 W90:Y91 AA123:AC123 R123:T123 AJ123 AH148:AI148 U148:V149 L148:M149 C148:D149" xr:uid="{00000000-0002-0000-0100-000005000000}">
      <formula1>"□,■"</formula1>
    </dataValidation>
    <dataValidation imeMode="off" allowBlank="1" showInputMessage="1" showErrorMessage="1" sqref="AL9" xr:uid="{00000000-0002-0000-0100-000006000000}"/>
    <dataValidation type="list" allowBlank="1" showInputMessage="1" sqref="AN55" xr:uid="{00000000-0002-0000-0100-000007000000}">
      <formula1>"選択入力,有 Married,無 Single"</formula1>
    </dataValidation>
    <dataValidation allowBlank="1" showInputMessage="1" showErrorMessage="1" promptTitle="出生地" prompt="○○省△△市まで記入" sqref="AV55:AW55" xr:uid="{00000000-0002-0000-0100-000008000000}"/>
    <dataValidation type="list" errorStyle="information" allowBlank="1" showInputMessage="1" sqref="G53" xr:uid="{00000000-0002-0000-0100-000009000000}">
      <formula1>"選択入力,中国,韓国,モンゴル,ベトナム,インド,ミャンマーネパール"</formula1>
    </dataValidation>
    <dataValidation allowBlank="1" showInputMessage="1" sqref="AT53:AW54" xr:uid="{00000000-0002-0000-0100-00000A000000}"/>
    <dataValidation type="list" allowBlank="1" showInputMessage="1" showErrorMessage="1" sqref="AK28:AR28" xr:uid="{00000000-0002-0000-0100-00000B000000}">
      <formula1>"選択,大学 Bachelor, 専門学校 Colleges of technology, 短期大学 Junior college, 高校 Senior high school"</formula1>
    </dataValidation>
    <dataValidation type="list" allowBlank="1" showInputMessage="1" showErrorMessage="1" sqref="U14:U15 AP14 AJ16" xr:uid="{00000000-0002-0000-0100-00000C000000}">
      <formula1>"選択,無 No,有 Yes"</formula1>
    </dataValidation>
    <dataValidation imeMode="off" allowBlank="1" showInputMessage="1" sqref="AR31:AR32 I33 AN31:AN32 AE29:AE30 A33:B35 C33:G34" xr:uid="{00000000-0002-0000-0100-00000D000000}"/>
    <dataValidation type="list" allowBlank="1" showInputMessage="1" showErrorMessage="1" sqref="K29:Z30" xr:uid="{00000000-0002-0000-0100-00000E000000}">
      <formula1>"選択, 卒業 Graduated, 在学中 In school, 休学中 Temporary absence, 中退 Withdrew"</formula1>
    </dataValidation>
    <dataValidation type="list" allowBlank="1" showInputMessage="1" sqref="AP15:AR15" xr:uid="{00000000-0002-0000-0100-00000F000000}">
      <formula1>"選択,4,7,10,1"</formula1>
    </dataValidation>
    <dataValidation type="list" errorStyle="information" allowBlank="1" showInputMessage="1" showErrorMessage="1" sqref="R8" xr:uid="{00000000-0002-0000-0100-000010000000}">
      <formula1>"選択入力,学生,職員,留学準備中"</formula1>
    </dataValidation>
    <dataValidation type="list" errorStyle="information" allowBlank="1" showInputMessage="1" showErrorMessage="1" sqref="AJ5" xr:uid="{00000000-0002-0000-0100-000011000000}">
      <formula1>"選択入力,有 Married,無 Single"</formula1>
    </dataValidation>
    <dataValidation allowBlank="1" showInputMessage="1" showErrorMessage="1" promptTitle="出生地" prompt="〇〇省△△市(县)为止，或直辖市" sqref="J6" xr:uid="{00000000-0002-0000-0100-000012000000}"/>
    <dataValidation type="list" allowBlank="1" showErrorMessage="1" sqref="J8" xr:uid="{00000000-0002-0000-0100-000013000000}">
      <formula1>"選択,無 No,有 Yes"</formula1>
    </dataValidation>
    <dataValidation type="list" allowBlank="1" showInputMessage="1" sqref="AE82:AF83" xr:uid="{00000000-0002-0000-0100-000014000000}">
      <formula1>" (预定) expected"</formula1>
    </dataValidation>
    <dataValidation allowBlank="1" showInputMessage="1" showErrorMessage="1" promptTitle="氏名（漢字・カナ）" prompt="姓和名中间空格。_x000a_例；王 哈哈_x000a_" sqref="J55" xr:uid="{00000000-0002-0000-0100-000015000000}"/>
    <dataValidation allowBlank="1" showInputMessage="1" showErrorMessage="1" promptTitle="英文（PINYIN）姓名" prompt="和护照上名字相同。姓和名字中间空格。_x000a_例；WANG HAHA" sqref="J56" xr:uid="{00000000-0002-0000-0100-000016000000}"/>
    <dataValidation allowBlank="1" showInputMessage="1" showErrorMessage="1" promptTitle="経費支弁者" prompt="2人的情况，就写①△△△　②XXX。改行はAlt+Enter　　需要签字。_x000a__x000a_" sqref="L169:AE169"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2:AW172 Z173:AA173"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imeMode="off" allowBlank="1" showInputMessage="1" showErrorMessage="1" promptTitle="日期入力方法" prompt="例：1998/8/8　OR　1998-8-8" sqref="P23:U24" xr:uid="{00000000-0002-0000-0100-00001B000000}"/>
    <dataValidation allowBlank="1" showInputMessage="1" showErrorMessage="1" promptTitle="職業" prompt="例、銀行職員、総務課長、営業課長など" sqref="V63:Z63" xr:uid="{00000000-0002-0000-0100-00001C000000}"/>
    <dataValidation allowBlank="1" showInputMessage="1" showErrorMessage="1" promptTitle="学歴" prompt="小学校から順に入力してください。_x000a_浪人の際には新たな行びその学校名の続きに（浪人）と記入してください" sqref="C72:Q72" xr:uid="{00000000-0002-0000-0100-00001D000000}"/>
    <dataValidation allowBlank="1" showInputMessage="1" showErrorMessage="1" promptTitle="日期记入方法" prompt="例：1998/8/8　OR　1998-8-8" sqref="Y73:Y77 AE72" xr:uid="{00000000-0002-0000-0100-00001E000000}"/>
    <dataValidation allowBlank="1" showInputMessage="1" showErrorMessage="1" promptTitle="氏名" prompt="実際の家族を明記してください。_x000a_経費支弁者は同居、別居関係なく必ず記入してください。_x000a_" sqref="F63:O63" xr:uid="{00000000-0002-0000-0100-00001F000000}"/>
    <dataValidation allowBlank="1" showInputMessage="1" showErrorMessage="1" promptTitle="申請人職歴" prompt="学歴以外にブランクある際には必ず、記入してください。" sqref="C88:Q89" xr:uid="{00000000-0002-0000-0100-000020000000}"/>
    <dataValidation imeMode="off" allowBlank="1" showInputMessage="1" showErrorMessage="1" prompt="例：1998/8/8　OR　1998-8-8" sqref="R47:W47" xr:uid="{00000000-0002-0000-0100-000021000000}"/>
    <dataValidation allowBlank="1" showInputMessage="1" showErrorMessage="1" promptTitle="志望学科" prompt="目標とする学校の専科、学科又は研究科名を記入してください。_x000a_" sqref="Z125:AQ126" xr:uid="{00000000-0002-0000-0100-000022000000}"/>
    <dataValidation imeMode="off" allowBlank="1" showInputMessage="1" showErrorMessage="1" promptTitle="护照号码" prompt="护照号码" sqref="P12:P13" xr:uid="{00000000-0002-0000-0100-000023000000}"/>
    <dataValidation allowBlank="1" showInputMessage="1" showErrorMessage="1" prompt="工作单位的名称。要和在职证明书的印章一致。" sqref="AI49:AI50 AI41:AI42" xr:uid="{00000000-0002-0000-0100-000024000000}"/>
    <dataValidation allowBlank="1" showInputMessage="1" showErrorMessage="1" prompt="经理，工程师等_x000a_" sqref="T40" xr:uid="{00000000-0002-0000-0100-000025000000}"/>
    <dataValidation type="list" imeMode="off" allowBlank="1" showInputMessage="1" sqref="AJ15:AM15" xr:uid="{00000000-0002-0000-0100-000026000000}">
      <formula1>"選択,2021,2022,2023,2024,2025,2026"</formula1>
    </dataValidation>
    <dataValidation type="list" allowBlank="1" showInputMessage="1" showErrorMessage="1" sqref="AP31:AQ32" xr:uid="{00000000-0002-0000-0100-000027000000}">
      <formula1>"選択,1,2,3,4,5,6,7,8,9,10,11,12"</formula1>
    </dataValidation>
    <dataValidation type="list" errorStyle="information" allowBlank="1" showInputMessage="1" sqref="AK31:AM32" xr:uid="{00000000-0002-0000-0100-000028000000}">
      <formula1>"選択,2012,2013,2014,2015,2016,2017,2018,2019,2020"</formula1>
    </dataValidation>
    <dataValidation type="list" allowBlank="1" showInputMessage="1" sqref="AE74:AF77" xr:uid="{00000000-0002-0000-0100-000029000000}">
      <formula1>" 预定expected,中退Withdrew"</formula1>
    </dataValidation>
    <dataValidation type="list" allowBlank="1" showInputMessage="1" prompt="出入境履历超过三次以上请使用【出入国歴追記】中输入" sqref="AM90:AN91"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99:B100 AW99:AW120 AV100" xr:uid="{00000000-0002-0000-0100-00002B000000}"/>
    <dataValidation allowBlank="1" sqref="P127:Q127"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0:AU120"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M10:AX10" xr:uid="{00000000-0002-0000-0100-00002F000000}"/>
    <dataValidation allowBlank="1" showInputMessage="1" showErrorMessage="1" promptTitle="戸籍住所を入力" prompt="戸籍住所を入力" sqref="M11:AX11" xr:uid="{00000000-0002-0000-0100-000030000000}"/>
    <dataValidation allowBlank="1" showInputMessage="1" showErrorMessage="1" promptTitle="氏名（漢字・カナ）" prompt="漢字圏の学生は漢字を記入。非漢字圏の学生はカタカナを記入。_x000a_姓と名お間に空白を入れてください。_x000a__x000a__x000a_" sqref="J4:AC4" xr:uid="{00000000-0002-0000-0100-000031000000}"/>
    <dataValidation allowBlank="1" showInputMessage="1" showErrorMessage="1" promptTitle="英字氏名" prompt="パスポート通り、英字半角大文字で入力。姓と名の間に空白を入れてください。" sqref="J5:AC5" xr:uid="{00000000-0002-0000-0100-000032000000}"/>
    <dataValidation allowBlank="1" showInputMessage="1" showErrorMessage="1" promptTitle="在日家族" prompt="在日家族がいる場合に記入。_x000a_両親、兄弟姉妹に限る" sqref="G21:O22" xr:uid="{00000000-0002-0000-0100-000033000000}"/>
    <dataValidation imeMode="off" allowBlank="1" showInputMessage="1" showErrorMessage="1" promptTitle="日付 入力方法" prompt="例：1998/8/8　OR　1998-8-8" sqref="P21:U22" xr:uid="{00000000-0002-0000-0100-000034000000}"/>
    <dataValidation allowBlank="1" showInputMessage="1" showErrorMessage="1" promptTitle="経費支弁者" prompt="経費支弁者は最大2名迄です。_x000a_原則、両親に限ります。_x000a_" sqref="E39:Q39" xr:uid="{00000000-0002-0000-0100-000035000000}"/>
    <dataValidation imeMode="off" allowBlank="1" showInputMessage="1" showErrorMessage="1" promptTitle="日付入力方法" prompt="例：1998/8/8　OR　1998-8-8" sqref="R39:W39" xr:uid="{00000000-0002-0000-0100-000036000000}"/>
    <dataValidation allowBlank="1" showInputMessage="1" showErrorMessage="1" promptTitle="住所" prompt="詳細を入力してください。_x000a_◇◇省○○市△△号までお願いします。_x000a_" sqref="AC39:AX39" xr:uid="{00000000-0002-0000-0100-000037000000}"/>
    <dataValidation allowBlank="1" showInputMessage="1" showErrorMessage="1" promptTitle="職業" prompt="会社員とかではなく、業種を入れましょう。_x000a_銀行職員、ホテル職員、総務部長、フロントマネージャー等_x000a_" sqref="J40:R40" xr:uid="{00000000-0002-0000-0100-000038000000}"/>
    <dataValidation allowBlank="1" showInputMessage="1" showErrorMessage="1" promptTitle="勤務先名称" prompt="必ず在職証明書と同じにしてください。_x000a_" sqref="J41:AH42" xr:uid="{00000000-0002-0000-0100-000039000000}"/>
    <dataValidation allowBlank="1" showInputMessage="1" showErrorMessage="1" promptTitle="自国金額にしてください。" prompt="収入証明書と同じくしてください。_x000a_申請年の前年収入を記入してください。_x000a_" sqref="AJ41:AR42" xr:uid="{00000000-0002-0000-0100-00003A000000}"/>
    <dataValidation allowBlank="1" showInputMessage="1" showErrorMessage="1" promptTitle="日付入力方法" prompt="例：1998/8/8　OR　1998-8-8" sqref="P63:U63" xr:uid="{00000000-0002-0000-0100-00003B000000}"/>
    <dataValidation allowBlank="1" showInputMessage="1" showErrorMessage="1" promptTitle="住所" prompt="例：○○省△△県（市）XXX号" sqref="AA63:AX63"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2:Q83" xr:uid="{00000000-0002-0000-0100-00003D000000}"/>
    <dataValidation allowBlank="1" showInputMessage="1" showErrorMessage="1" promptTitle="住所" prompt="必ず、日本語学習証明書と同じにしてください。_x000a_" sqref="AG82:AX83" xr:uid="{00000000-0002-0000-0100-00003E000000}"/>
    <dataValidation allowBlank="1" showInputMessage="1" showErrorMessage="1" promptTitle="住所" prompt="在職証明書と同じく記入してください_x000a_" sqref="AG88:AX89" xr:uid="{00000000-0002-0000-0100-00003F000000}"/>
    <dataValidation allowBlank="1" showInputMessage="1" showErrorMessage="1" promptTitle="出入国履歴 " prompt="パスポートに日本国出入国管理国が捺印した日付通りに記載してください。" sqref="C94:W96" xr:uid="{00000000-0002-0000-0100-000040000000}"/>
    <dataValidation allowBlank="1" showInputMessage="1" showErrorMessage="1" promptTitle="入国目的" prompt="例　留学  観光　訪問　等_x000a_" sqref="AG94:AX96"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2:AW158" xr:uid="{00000000-0002-0000-0100-000042000000}"/>
    <dataValidation type="list" errorStyle="information" allowBlank="1" showInputMessage="1" sqref="G2:O3" xr:uid="{00000000-0002-0000-0100-000043000000}">
      <formula1>"選択入力,中国,韓国,モンゴル,ベトナム,インド,ミャンマー,ネパール,ウズベキスタン,バングラデシュ,タジキスタン"</formula1>
    </dataValidation>
    <dataValidation type="list" errorStyle="warning" allowBlank="1" showInputMessage="1" showErrorMessage="1" sqref="X94:AF96" xr:uid="{00000000-0002-0000-0100-000044000000}">
      <formula1>"選択,短期滞在,留学,船舶観光,就労,家族滞在,技能実習,定住者"</formula1>
    </dataValidation>
    <dataValidation allowBlank="1" showInputMessage="1" showErrorMessage="1" promptTitle="日付入力方法 年と月のみ" prompt="例：1998/8　OR　1998-8" sqref="R72:X72" xr:uid="{00000000-0002-0000-0100-000045000000}"/>
    <dataValidation allowBlank="1" showInputMessage="1" showErrorMessage="1" promptTitle="日付入力方法　年と月のみ" prompt="例：1998/8　OR　1998-8" sqref="Y72:AD72" xr:uid="{00000000-0002-0000-0100-000046000000}"/>
    <dataValidation allowBlank="1" showInputMessage="1" showErrorMessage="1" promptTitle="日付入力方法　年と月のみ" prompt="例.1999/8　OR　1999-8" sqref="R82:AD83" xr:uid="{00000000-0002-0000-0100-000047000000}"/>
    <dataValidation allowBlank="1" showInputMessage="1" showErrorMessage="1" promptTitle="学校所在地" prompt="在学証明書またはインターネットで確認できる住所と同じにしてください。_x000a_例：○○省△△県（市）XXX号まで" sqref="AG72:AX72" xr:uid="{00000000-0002-0000-0100-000048000000}"/>
    <dataValidation imeMode="off" allowBlank="1" showInputMessage="1" showErrorMessage="1" promptTitle="日期记入方法 年と月のみ" prompt="例：1998/8　OR　1998-8" sqref="R88:AF89"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75 J190" xr:uid="{00000000-0002-0000-0100-00004A000000}"/>
    <dataValidation type="list" allowBlank="1" showInputMessage="1" sqref="D197:D203 D182:D188" xr:uid="{00000000-0002-0000-0100-00004B000000}">
      <formula1>"選択入力,中国,韓国,モンゴル,ベトナム,インド,ミャンマー,ネパール,ウズベキスタン,バングラデシュ"</formula1>
    </dataValidation>
    <dataValidation type="list" allowBlank="1" showInputMessage="1" showErrorMessage="1" sqref="AU197:AX203 AU182:AX188" xr:uid="{00000000-0002-0000-0100-00004C000000}">
      <formula1>"選択,同居　Yes,別居　 No"</formula1>
    </dataValidation>
    <dataValidation type="list" errorStyle="information" allowBlank="1" showInputMessage="1" sqref="A197:C203 A182:C188"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3:AI173" xr:uid="{00000000-0002-0000-0100-00004E000000}"/>
    <dataValidation type="list" allowBlank="1" showInputMessage="1" sqref="B47:D47 B39:D39" xr:uid="{00000000-0002-0000-0100-00004F000000}">
      <formula1>"選択,父   Father,母　Mother,兄弟   Brother,姉妹  Sister,叔父  Uncle,叔母  Aunt,伯父   Uncle,伯母　Aunt ,祖父  Grandfather,祖母 Grandmother, 夫   Husband, 妻    Wife"</formula1>
    </dataValidation>
    <dataValidation allowBlank="1" showErrorMessage="1" prompt="_x000a_" sqref="T48:X48" xr:uid="{00000000-0002-0000-0100-000050000000}"/>
    <dataValidation allowBlank="1" showInputMessage="1" showErrorMessage="1" promptTitle="職業" prompt="会社員とかではなく、業種を入れましょう。_x000a_銀行職員、ホテル職員、総務部長、フロントマネージャー等" sqref="J48:S48" xr:uid="{00000000-0002-0000-0100-000051000000}"/>
    <dataValidation type="list" allowBlank="1" showInputMessage="1" showErrorMessage="1" sqref="I182:J188 I197:J203" xr:uid="{00000000-0002-0000-0100-000052000000}">
      <formula1>"選択,男　　M,女　　F"</formula1>
    </dataValidation>
    <dataValidation allowBlank="1" showInputMessage="1" showErrorMessage="1" promptTitle="電話番号" prompt="経費支弁者が二名の場合は_x000a_二名とも記入_x000a_改行はAｌｔ+Enter" sqref="AL169:AW169" xr:uid="{00000000-0002-0000-0100-000053000000}"/>
    <dataValidation allowBlank="1" showErrorMessage="1" promptTitle="电话号码" prompt="经费支付者如果2个人的话。2个电话全部填写。_x000a_改行はAｌｔ+Enter" sqref="AL170:AW170" xr:uid="{00000000-0002-0000-0100-000054000000}"/>
    <dataValidation allowBlank="1" showInputMessage="1" showErrorMessage="1" promptTitle="必ず記入" prompt="主婦も職業です" sqref="Z21:AC24" xr:uid="{00000000-0002-0000-0100-000055000000}"/>
    <dataValidation type="list" errorStyle="information" allowBlank="1" showInputMessage="1" showErrorMessage="1" sqref="V21:Y24"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1:AA32" xr:uid="{00000000-0002-0000-0100-000057000000}">
      <formula1>"選択,10,11,12,13,14,15,16,17,18"</formula1>
    </dataValidation>
    <dataValidation type="list" allowBlank="1" showInputMessage="1" showErrorMessage="1" sqref="Q26:AH27" xr:uid="{00000000-0002-0000-0100-000058000000}">
      <formula1>"選択,大学 Bachelor, 専門学校 Colleges of technology, 短期大学 Junior college, 高校 Senior high school,大学院 graduate school"</formula1>
    </dataValidation>
    <dataValidation type="list" errorStyle="information" allowBlank="1" showInputMessage="1" sqref="B63:E67" xr:uid="{00000000-0002-0000-0100-000059000000}">
      <formula1>"選択,父   Father,母　Mother,夫   Husband, 妻    Wife,兄弟   Brother,姉妹  Sister,息子  Son,娘 Daughter,叔父  Uncle,叔母  Aunt,伯父   Uncle,伯母　Aunt ,祖父  Grandfather,祖母 Grandmother"</formula1>
    </dataValidation>
    <dataValidation type="list" allowBlank="1" showInputMessage="1" sqref="C21:F24" xr:uid="{00000000-0002-0000-0100-00005A000000}">
      <formula1>"選択,父   Father,母　Mother,兄弟   Brother,姉妹  Sister,夫   Husband, 妻    Wife"</formula1>
    </dataValidation>
    <dataValidation type="list" allowBlank="1" showInputMessage="1" sqref="AS41:AU42 AS49:AU50" xr:uid="{00000000-0002-0000-0100-00005D000000}">
      <formula1>"選択,CNY,USD,MNT,VND,NPR,INR,KRW,MMK,JPY,UZS"</formula1>
    </dataValidation>
  </dataValidations>
  <printOptions horizontalCentered="1"/>
  <pageMargins left="0.15748031496062992" right="0.15748031496062992" top="0.31496062992125984" bottom="0.1" header="0.19685039370078741" footer="0.15"/>
  <pageSetup paperSize="9" fitToHeight="4" orientation="portrait" blackAndWhite="1" r:id="rId1"/>
  <headerFooter alignWithMargins="0">
    <evenFooter>&amp;A</evenFooter>
  </headerFooter>
  <rowBreaks count="4" manualBreakCount="4">
    <brk id="51" max="49" man="1"/>
    <brk id="96" max="49" man="1"/>
    <brk id="134" max="49" man="1"/>
    <brk id="172"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2"/>
  <sheetViews>
    <sheetView workbookViewId="0">
      <selection activeCell="X11" sqref="X11:AF11"/>
    </sheetView>
  </sheetViews>
  <sheetFormatPr defaultRowHeight="13.5"/>
  <cols>
    <col min="1" max="1" width="2.875" style="46" customWidth="1"/>
    <col min="2" max="45" width="2.125" style="46" customWidth="1"/>
    <col min="46" max="16384" width="9" style="46"/>
  </cols>
  <sheetData>
    <row r="1" spans="1:45" ht="22.5" customHeight="1">
      <c r="B1" s="47" t="s">
        <v>234</v>
      </c>
    </row>
    <row r="2" spans="1:45">
      <c r="A2" s="45" t="s">
        <v>47</v>
      </c>
      <c r="B2" s="671" t="s">
        <v>82</v>
      </c>
      <c r="C2" s="672"/>
      <c r="D2" s="672"/>
      <c r="E2" s="672"/>
      <c r="F2" s="672"/>
      <c r="G2" s="672"/>
      <c r="H2" s="672"/>
      <c r="I2" s="672"/>
      <c r="J2" s="672"/>
      <c r="K2" s="672"/>
      <c r="L2" s="672"/>
      <c r="M2" s="672"/>
      <c r="N2" s="673" t="s">
        <v>19</v>
      </c>
      <c r="O2" s="673"/>
      <c r="P2" s="673"/>
      <c r="Q2" s="675" t="s">
        <v>220</v>
      </c>
      <c r="R2" s="675"/>
      <c r="S2" s="675"/>
      <c r="T2" s="675"/>
      <c r="U2" s="675"/>
      <c r="V2" s="675"/>
      <c r="W2" s="673" t="s">
        <v>19</v>
      </c>
      <c r="X2" s="673"/>
      <c r="Y2" s="673"/>
      <c r="Z2" s="659" t="s">
        <v>221</v>
      </c>
      <c r="AA2" s="659"/>
      <c r="AB2" s="659"/>
      <c r="AC2" s="659"/>
      <c r="AD2" s="659"/>
      <c r="AE2" s="659"/>
      <c r="AF2" s="659"/>
      <c r="AG2" s="661" t="s">
        <v>83</v>
      </c>
      <c r="AH2" s="661"/>
      <c r="AI2" s="661"/>
      <c r="AJ2" s="661"/>
      <c r="AK2" s="661"/>
      <c r="AL2" s="661"/>
      <c r="AM2" s="662" t="s">
        <v>42</v>
      </c>
      <c r="AN2" s="662"/>
      <c r="AO2" s="664" t="s">
        <v>84</v>
      </c>
      <c r="AP2" s="664"/>
      <c r="AQ2" s="664"/>
      <c r="AR2" s="664"/>
      <c r="AS2" s="665"/>
    </row>
    <row r="3" spans="1:45">
      <c r="A3" s="43"/>
      <c r="B3" s="668" t="s">
        <v>85</v>
      </c>
      <c r="C3" s="669"/>
      <c r="D3" s="669"/>
      <c r="E3" s="669"/>
      <c r="F3" s="669"/>
      <c r="G3" s="669"/>
      <c r="H3" s="669"/>
      <c r="I3" s="669"/>
      <c r="J3" s="669"/>
      <c r="K3" s="669"/>
      <c r="L3" s="669"/>
      <c r="M3" s="669"/>
      <c r="N3" s="674"/>
      <c r="O3" s="674"/>
      <c r="P3" s="674"/>
      <c r="Q3" s="510"/>
      <c r="R3" s="510"/>
      <c r="S3" s="510"/>
      <c r="T3" s="510"/>
      <c r="U3" s="510"/>
      <c r="V3" s="510"/>
      <c r="W3" s="674"/>
      <c r="X3" s="674"/>
      <c r="Y3" s="674"/>
      <c r="Z3" s="660"/>
      <c r="AA3" s="660"/>
      <c r="AB3" s="660"/>
      <c r="AC3" s="660"/>
      <c r="AD3" s="660"/>
      <c r="AE3" s="660"/>
      <c r="AF3" s="660"/>
      <c r="AG3" s="670" t="s">
        <v>86</v>
      </c>
      <c r="AH3" s="670"/>
      <c r="AI3" s="670"/>
      <c r="AJ3" s="670"/>
      <c r="AK3" s="670"/>
      <c r="AL3" s="670"/>
      <c r="AM3" s="663"/>
      <c r="AN3" s="663"/>
      <c r="AO3" s="670" t="s">
        <v>87</v>
      </c>
      <c r="AP3" s="670"/>
      <c r="AQ3" s="670"/>
      <c r="AR3" s="666"/>
      <c r="AS3" s="667"/>
    </row>
    <row r="4" spans="1:45">
      <c r="A4" s="42"/>
      <c r="B4" s="657" t="s">
        <v>9</v>
      </c>
      <c r="C4" s="366"/>
      <c r="D4" s="366"/>
      <c r="E4" s="366"/>
      <c r="F4" s="366"/>
      <c r="G4" s="366"/>
      <c r="H4" s="366"/>
      <c r="I4" s="366"/>
      <c r="J4" s="366"/>
      <c r="K4" s="366"/>
      <c r="L4" s="366"/>
      <c r="M4" s="359" t="s">
        <v>10</v>
      </c>
      <c r="N4" s="366"/>
      <c r="O4" s="366"/>
      <c r="P4" s="366"/>
      <c r="Q4" s="366"/>
      <c r="R4" s="366"/>
      <c r="S4" s="366"/>
      <c r="T4" s="366"/>
      <c r="U4" s="366"/>
      <c r="V4" s="366"/>
      <c r="W4" s="360"/>
      <c r="X4" s="359" t="s">
        <v>11</v>
      </c>
      <c r="Y4" s="366"/>
      <c r="Z4" s="366"/>
      <c r="AA4" s="366"/>
      <c r="AB4" s="366"/>
      <c r="AC4" s="366"/>
      <c r="AD4" s="366"/>
      <c r="AE4" s="366"/>
      <c r="AF4" s="360"/>
      <c r="AG4" s="505" t="s">
        <v>12</v>
      </c>
      <c r="AH4" s="506"/>
      <c r="AI4" s="506"/>
      <c r="AJ4" s="506"/>
      <c r="AK4" s="506"/>
      <c r="AL4" s="506"/>
      <c r="AM4" s="506"/>
      <c r="AN4" s="506"/>
      <c r="AO4" s="506"/>
      <c r="AP4" s="506"/>
      <c r="AQ4" s="506"/>
      <c r="AR4" s="506"/>
      <c r="AS4" s="658"/>
    </row>
    <row r="5" spans="1:45">
      <c r="A5" s="43"/>
      <c r="B5" s="676" t="s">
        <v>88</v>
      </c>
      <c r="C5" s="670"/>
      <c r="D5" s="670"/>
      <c r="E5" s="670"/>
      <c r="F5" s="670"/>
      <c r="G5" s="670"/>
      <c r="H5" s="670"/>
      <c r="I5" s="670"/>
      <c r="J5" s="670"/>
      <c r="K5" s="670"/>
      <c r="L5" s="670"/>
      <c r="M5" s="677" t="s">
        <v>89</v>
      </c>
      <c r="N5" s="670"/>
      <c r="O5" s="670"/>
      <c r="P5" s="670"/>
      <c r="Q5" s="670"/>
      <c r="R5" s="670"/>
      <c r="S5" s="670"/>
      <c r="T5" s="670"/>
      <c r="U5" s="670"/>
      <c r="V5" s="670"/>
      <c r="W5" s="678"/>
      <c r="X5" s="677" t="s">
        <v>90</v>
      </c>
      <c r="Y5" s="670"/>
      <c r="Z5" s="670"/>
      <c r="AA5" s="670"/>
      <c r="AB5" s="670"/>
      <c r="AC5" s="670"/>
      <c r="AD5" s="670"/>
      <c r="AE5" s="670"/>
      <c r="AF5" s="678"/>
      <c r="AG5" s="679" t="s">
        <v>91</v>
      </c>
      <c r="AH5" s="680"/>
      <c r="AI5" s="680"/>
      <c r="AJ5" s="680"/>
      <c r="AK5" s="680"/>
      <c r="AL5" s="680"/>
      <c r="AM5" s="680"/>
      <c r="AN5" s="680"/>
      <c r="AO5" s="680"/>
      <c r="AP5" s="680"/>
      <c r="AQ5" s="680"/>
      <c r="AR5" s="680"/>
      <c r="AS5" s="681"/>
    </row>
    <row r="6" spans="1:45" ht="17.25" customHeight="1">
      <c r="A6" s="44"/>
      <c r="B6" s="48" t="s">
        <v>44</v>
      </c>
      <c r="C6" s="613"/>
      <c r="D6" s="613"/>
      <c r="E6" s="613"/>
      <c r="F6" s="613"/>
      <c r="G6" s="613"/>
      <c r="H6" s="613"/>
      <c r="I6" s="613"/>
      <c r="J6" s="613"/>
      <c r="K6" s="613"/>
      <c r="L6" s="613"/>
      <c r="M6" s="612"/>
      <c r="N6" s="613"/>
      <c r="O6" s="613"/>
      <c r="P6" s="613"/>
      <c r="Q6" s="613"/>
      <c r="R6" s="613"/>
      <c r="S6" s="613"/>
      <c r="T6" s="613"/>
      <c r="U6" s="613"/>
      <c r="V6" s="613"/>
      <c r="W6" s="614"/>
      <c r="X6" s="682"/>
      <c r="Y6" s="683"/>
      <c r="Z6" s="683"/>
      <c r="AA6" s="683"/>
      <c r="AB6" s="683"/>
      <c r="AC6" s="683"/>
      <c r="AD6" s="683"/>
      <c r="AE6" s="683"/>
      <c r="AF6" s="684"/>
      <c r="AG6" s="685"/>
      <c r="AH6" s="685"/>
      <c r="AI6" s="685"/>
      <c r="AJ6" s="685"/>
      <c r="AK6" s="685"/>
      <c r="AL6" s="685"/>
      <c r="AM6" s="685"/>
      <c r="AN6" s="685"/>
      <c r="AO6" s="685"/>
      <c r="AP6" s="685"/>
      <c r="AQ6" s="685"/>
      <c r="AR6" s="685"/>
      <c r="AS6" s="686"/>
    </row>
    <row r="7" spans="1:45" ht="17.25" customHeight="1">
      <c r="A7" s="44"/>
      <c r="B7" s="48" t="s">
        <v>235</v>
      </c>
      <c r="C7" s="613"/>
      <c r="D7" s="613"/>
      <c r="E7" s="613"/>
      <c r="F7" s="613"/>
      <c r="G7" s="613"/>
      <c r="H7" s="613"/>
      <c r="I7" s="613"/>
      <c r="J7" s="613"/>
      <c r="K7" s="613"/>
      <c r="L7" s="613"/>
      <c r="M7" s="612"/>
      <c r="N7" s="613"/>
      <c r="O7" s="613"/>
      <c r="P7" s="613"/>
      <c r="Q7" s="613"/>
      <c r="R7" s="613"/>
      <c r="S7" s="613"/>
      <c r="T7" s="613"/>
      <c r="U7" s="613"/>
      <c r="V7" s="613"/>
      <c r="W7" s="614"/>
      <c r="X7" s="682"/>
      <c r="Y7" s="683"/>
      <c r="Z7" s="683"/>
      <c r="AA7" s="683"/>
      <c r="AB7" s="683"/>
      <c r="AC7" s="683"/>
      <c r="AD7" s="683"/>
      <c r="AE7" s="683"/>
      <c r="AF7" s="684"/>
      <c r="AG7" s="685"/>
      <c r="AH7" s="685"/>
      <c r="AI7" s="685"/>
      <c r="AJ7" s="685"/>
      <c r="AK7" s="685"/>
      <c r="AL7" s="685"/>
      <c r="AM7" s="685"/>
      <c r="AN7" s="685"/>
      <c r="AO7" s="685"/>
      <c r="AP7" s="685"/>
      <c r="AQ7" s="685"/>
      <c r="AR7" s="685"/>
      <c r="AS7" s="686"/>
    </row>
    <row r="8" spans="1:45" ht="17.25" customHeight="1">
      <c r="A8" s="44"/>
      <c r="B8" s="48" t="s">
        <v>45</v>
      </c>
      <c r="C8" s="613"/>
      <c r="D8" s="613"/>
      <c r="E8" s="613"/>
      <c r="F8" s="613"/>
      <c r="G8" s="613"/>
      <c r="H8" s="613"/>
      <c r="I8" s="613"/>
      <c r="J8" s="613"/>
      <c r="K8" s="613"/>
      <c r="L8" s="613"/>
      <c r="M8" s="612"/>
      <c r="N8" s="613"/>
      <c r="O8" s="613"/>
      <c r="P8" s="613"/>
      <c r="Q8" s="613"/>
      <c r="R8" s="613"/>
      <c r="S8" s="613"/>
      <c r="T8" s="613"/>
      <c r="U8" s="613"/>
      <c r="V8" s="613"/>
      <c r="W8" s="614"/>
      <c r="X8" s="682"/>
      <c r="Y8" s="683"/>
      <c r="Z8" s="683"/>
      <c r="AA8" s="683"/>
      <c r="AB8" s="683"/>
      <c r="AC8" s="683"/>
      <c r="AD8" s="683"/>
      <c r="AE8" s="683"/>
      <c r="AF8" s="684"/>
      <c r="AG8" s="685"/>
      <c r="AH8" s="685"/>
      <c r="AI8" s="685"/>
      <c r="AJ8" s="685"/>
      <c r="AK8" s="685"/>
      <c r="AL8" s="685"/>
      <c r="AM8" s="685"/>
      <c r="AN8" s="685"/>
      <c r="AO8" s="685"/>
      <c r="AP8" s="685"/>
      <c r="AQ8" s="685"/>
      <c r="AR8" s="685"/>
      <c r="AS8" s="686"/>
    </row>
    <row r="9" spans="1:45" ht="17.25" customHeight="1">
      <c r="B9" s="48" t="s">
        <v>222</v>
      </c>
      <c r="C9" s="613"/>
      <c r="D9" s="613"/>
      <c r="E9" s="613"/>
      <c r="F9" s="613"/>
      <c r="G9" s="613"/>
      <c r="H9" s="613"/>
      <c r="I9" s="613"/>
      <c r="J9" s="613"/>
      <c r="K9" s="613"/>
      <c r="L9" s="613"/>
      <c r="M9" s="612"/>
      <c r="N9" s="613"/>
      <c r="O9" s="613"/>
      <c r="P9" s="613"/>
      <c r="Q9" s="613"/>
      <c r="R9" s="613"/>
      <c r="S9" s="613"/>
      <c r="T9" s="613"/>
      <c r="U9" s="613"/>
      <c r="V9" s="613"/>
      <c r="W9" s="614"/>
      <c r="X9" s="682"/>
      <c r="Y9" s="683"/>
      <c r="Z9" s="683"/>
      <c r="AA9" s="683"/>
      <c r="AB9" s="683"/>
      <c r="AC9" s="683"/>
      <c r="AD9" s="683"/>
      <c r="AE9" s="683"/>
      <c r="AF9" s="684"/>
      <c r="AG9" s="685"/>
      <c r="AH9" s="685"/>
      <c r="AI9" s="685"/>
      <c r="AJ9" s="685"/>
      <c r="AK9" s="685"/>
      <c r="AL9" s="685"/>
      <c r="AM9" s="685"/>
      <c r="AN9" s="685"/>
      <c r="AO9" s="685"/>
      <c r="AP9" s="685"/>
      <c r="AQ9" s="685"/>
      <c r="AR9" s="685"/>
      <c r="AS9" s="686"/>
    </row>
    <row r="10" spans="1:45" ht="17.25" customHeight="1">
      <c r="B10" s="48" t="s">
        <v>223</v>
      </c>
      <c r="C10" s="613"/>
      <c r="D10" s="613"/>
      <c r="E10" s="613"/>
      <c r="F10" s="613"/>
      <c r="G10" s="613"/>
      <c r="H10" s="613"/>
      <c r="I10" s="613"/>
      <c r="J10" s="613"/>
      <c r="K10" s="613"/>
      <c r="L10" s="613"/>
      <c r="M10" s="612"/>
      <c r="N10" s="613"/>
      <c r="O10" s="613"/>
      <c r="P10" s="613"/>
      <c r="Q10" s="613"/>
      <c r="R10" s="613"/>
      <c r="S10" s="613"/>
      <c r="T10" s="613"/>
      <c r="U10" s="613"/>
      <c r="V10" s="613"/>
      <c r="W10" s="614"/>
      <c r="X10" s="682"/>
      <c r="Y10" s="683"/>
      <c r="Z10" s="683"/>
      <c r="AA10" s="683"/>
      <c r="AB10" s="683"/>
      <c r="AC10" s="683"/>
      <c r="AD10" s="683"/>
      <c r="AE10" s="683"/>
      <c r="AF10" s="684"/>
      <c r="AG10" s="685"/>
      <c r="AH10" s="685"/>
      <c r="AI10" s="685"/>
      <c r="AJ10" s="685"/>
      <c r="AK10" s="685"/>
      <c r="AL10" s="685"/>
      <c r="AM10" s="685"/>
      <c r="AN10" s="685"/>
      <c r="AO10" s="685"/>
      <c r="AP10" s="685"/>
      <c r="AQ10" s="685"/>
      <c r="AR10" s="685"/>
      <c r="AS10" s="686"/>
    </row>
    <row r="11" spans="1:45" ht="17.25" customHeight="1">
      <c r="B11" s="48" t="s">
        <v>224</v>
      </c>
      <c r="C11" s="613"/>
      <c r="D11" s="613"/>
      <c r="E11" s="613"/>
      <c r="F11" s="613"/>
      <c r="G11" s="613"/>
      <c r="H11" s="613"/>
      <c r="I11" s="613"/>
      <c r="J11" s="613"/>
      <c r="K11" s="613"/>
      <c r="L11" s="613"/>
      <c r="M11" s="612"/>
      <c r="N11" s="613"/>
      <c r="O11" s="613"/>
      <c r="P11" s="613"/>
      <c r="Q11" s="613"/>
      <c r="R11" s="613"/>
      <c r="S11" s="613"/>
      <c r="T11" s="613"/>
      <c r="U11" s="613"/>
      <c r="V11" s="613"/>
      <c r="W11" s="614"/>
      <c r="X11" s="682"/>
      <c r="Y11" s="683"/>
      <c r="Z11" s="683"/>
      <c r="AA11" s="683"/>
      <c r="AB11" s="683"/>
      <c r="AC11" s="683"/>
      <c r="AD11" s="683"/>
      <c r="AE11" s="683"/>
      <c r="AF11" s="684"/>
      <c r="AG11" s="685"/>
      <c r="AH11" s="685"/>
      <c r="AI11" s="685"/>
      <c r="AJ11" s="685"/>
      <c r="AK11" s="685"/>
      <c r="AL11" s="685"/>
      <c r="AM11" s="685"/>
      <c r="AN11" s="685"/>
      <c r="AO11" s="685"/>
      <c r="AP11" s="685"/>
      <c r="AQ11" s="685"/>
      <c r="AR11" s="685"/>
      <c r="AS11" s="686"/>
    </row>
    <row r="12" spans="1:45" ht="17.25" customHeight="1">
      <c r="B12" s="48" t="s">
        <v>101</v>
      </c>
      <c r="C12" s="613"/>
      <c r="D12" s="613"/>
      <c r="E12" s="613"/>
      <c r="F12" s="613"/>
      <c r="G12" s="613"/>
      <c r="H12" s="613"/>
      <c r="I12" s="613"/>
      <c r="J12" s="613"/>
      <c r="K12" s="613"/>
      <c r="L12" s="613"/>
      <c r="M12" s="612"/>
      <c r="N12" s="613"/>
      <c r="O12" s="613"/>
      <c r="P12" s="613"/>
      <c r="Q12" s="613"/>
      <c r="R12" s="613"/>
      <c r="S12" s="613"/>
      <c r="T12" s="613"/>
      <c r="U12" s="613"/>
      <c r="V12" s="613"/>
      <c r="W12" s="614"/>
      <c r="X12" s="682"/>
      <c r="Y12" s="683"/>
      <c r="Z12" s="683"/>
      <c r="AA12" s="683"/>
      <c r="AB12" s="683"/>
      <c r="AC12" s="683"/>
      <c r="AD12" s="683"/>
      <c r="AE12" s="683"/>
      <c r="AF12" s="684"/>
      <c r="AG12" s="685"/>
      <c r="AH12" s="685"/>
      <c r="AI12" s="685"/>
      <c r="AJ12" s="685"/>
      <c r="AK12" s="685"/>
      <c r="AL12" s="685"/>
      <c r="AM12" s="685"/>
      <c r="AN12" s="685"/>
      <c r="AO12" s="685"/>
      <c r="AP12" s="685"/>
      <c r="AQ12" s="685"/>
      <c r="AR12" s="685"/>
      <c r="AS12" s="686"/>
    </row>
    <row r="13" spans="1:45" ht="17.25" customHeight="1">
      <c r="B13" s="48" t="s">
        <v>225</v>
      </c>
      <c r="C13" s="613"/>
      <c r="D13" s="613"/>
      <c r="E13" s="613"/>
      <c r="F13" s="613"/>
      <c r="G13" s="613"/>
      <c r="H13" s="613"/>
      <c r="I13" s="613"/>
      <c r="J13" s="613"/>
      <c r="K13" s="613"/>
      <c r="L13" s="613"/>
      <c r="M13" s="612"/>
      <c r="N13" s="613"/>
      <c r="O13" s="613"/>
      <c r="P13" s="613"/>
      <c r="Q13" s="613"/>
      <c r="R13" s="613"/>
      <c r="S13" s="613"/>
      <c r="T13" s="613"/>
      <c r="U13" s="613"/>
      <c r="V13" s="613"/>
      <c r="W13" s="614"/>
      <c r="X13" s="682"/>
      <c r="Y13" s="683"/>
      <c r="Z13" s="683"/>
      <c r="AA13" s="683"/>
      <c r="AB13" s="683"/>
      <c r="AC13" s="683"/>
      <c r="AD13" s="683"/>
      <c r="AE13" s="683"/>
      <c r="AF13" s="684"/>
      <c r="AG13" s="685"/>
      <c r="AH13" s="685"/>
      <c r="AI13" s="685"/>
      <c r="AJ13" s="685"/>
      <c r="AK13" s="685"/>
      <c r="AL13" s="685"/>
      <c r="AM13" s="685"/>
      <c r="AN13" s="685"/>
      <c r="AO13" s="685"/>
      <c r="AP13" s="685"/>
      <c r="AQ13" s="685"/>
      <c r="AR13" s="685"/>
      <c r="AS13" s="686"/>
    </row>
    <row r="14" spans="1:45" ht="17.25" customHeight="1">
      <c r="B14" s="48" t="s">
        <v>226</v>
      </c>
      <c r="C14" s="613"/>
      <c r="D14" s="613"/>
      <c r="E14" s="613"/>
      <c r="F14" s="613"/>
      <c r="G14" s="613"/>
      <c r="H14" s="613"/>
      <c r="I14" s="613"/>
      <c r="J14" s="613"/>
      <c r="K14" s="613"/>
      <c r="L14" s="613"/>
      <c r="M14" s="612"/>
      <c r="N14" s="613"/>
      <c r="O14" s="613"/>
      <c r="P14" s="613"/>
      <c r="Q14" s="613"/>
      <c r="R14" s="613"/>
      <c r="S14" s="613"/>
      <c r="T14" s="613"/>
      <c r="U14" s="613"/>
      <c r="V14" s="613"/>
      <c r="W14" s="614"/>
      <c r="X14" s="682"/>
      <c r="Y14" s="683"/>
      <c r="Z14" s="683"/>
      <c r="AA14" s="683"/>
      <c r="AB14" s="683"/>
      <c r="AC14" s="683"/>
      <c r="AD14" s="683"/>
      <c r="AE14" s="683"/>
      <c r="AF14" s="684"/>
      <c r="AG14" s="685"/>
      <c r="AH14" s="685"/>
      <c r="AI14" s="685"/>
      <c r="AJ14" s="685"/>
      <c r="AK14" s="685"/>
      <c r="AL14" s="685"/>
      <c r="AM14" s="685"/>
      <c r="AN14" s="685"/>
      <c r="AO14" s="685"/>
      <c r="AP14" s="685"/>
      <c r="AQ14" s="685"/>
      <c r="AR14" s="685"/>
      <c r="AS14" s="686"/>
    </row>
    <row r="15" spans="1:45" ht="17.25" customHeight="1">
      <c r="B15" s="48" t="s">
        <v>227</v>
      </c>
      <c r="C15" s="613"/>
      <c r="D15" s="613"/>
      <c r="E15" s="613"/>
      <c r="F15" s="613"/>
      <c r="G15" s="613"/>
      <c r="H15" s="613"/>
      <c r="I15" s="613"/>
      <c r="J15" s="613"/>
      <c r="K15" s="613"/>
      <c r="L15" s="613"/>
      <c r="M15" s="612"/>
      <c r="N15" s="613"/>
      <c r="O15" s="613"/>
      <c r="P15" s="613"/>
      <c r="Q15" s="613"/>
      <c r="R15" s="613"/>
      <c r="S15" s="613"/>
      <c r="T15" s="613"/>
      <c r="U15" s="613"/>
      <c r="V15" s="613"/>
      <c r="W15" s="614"/>
      <c r="X15" s="682"/>
      <c r="Y15" s="683"/>
      <c r="Z15" s="683"/>
      <c r="AA15" s="683"/>
      <c r="AB15" s="683"/>
      <c r="AC15" s="683"/>
      <c r="AD15" s="683"/>
      <c r="AE15" s="683"/>
      <c r="AF15" s="684"/>
      <c r="AG15" s="685"/>
      <c r="AH15" s="685"/>
      <c r="AI15" s="685"/>
      <c r="AJ15" s="685"/>
      <c r="AK15" s="685"/>
      <c r="AL15" s="685"/>
      <c r="AM15" s="685"/>
      <c r="AN15" s="685"/>
      <c r="AO15" s="685"/>
      <c r="AP15" s="685"/>
      <c r="AQ15" s="685"/>
      <c r="AR15" s="685"/>
      <c r="AS15" s="686"/>
    </row>
    <row r="16" spans="1:45" ht="17.25" customHeight="1">
      <c r="B16" s="48" t="s">
        <v>228</v>
      </c>
      <c r="C16" s="613"/>
      <c r="D16" s="613"/>
      <c r="E16" s="613"/>
      <c r="F16" s="613"/>
      <c r="G16" s="613"/>
      <c r="H16" s="613"/>
      <c r="I16" s="613"/>
      <c r="J16" s="613"/>
      <c r="K16" s="613"/>
      <c r="L16" s="613"/>
      <c r="M16" s="612"/>
      <c r="N16" s="613"/>
      <c r="O16" s="613"/>
      <c r="P16" s="613"/>
      <c r="Q16" s="613"/>
      <c r="R16" s="613"/>
      <c r="S16" s="613"/>
      <c r="T16" s="613"/>
      <c r="U16" s="613"/>
      <c r="V16" s="613"/>
      <c r="W16" s="614"/>
      <c r="X16" s="682"/>
      <c r="Y16" s="683"/>
      <c r="Z16" s="683"/>
      <c r="AA16" s="683"/>
      <c r="AB16" s="683"/>
      <c r="AC16" s="683"/>
      <c r="AD16" s="683"/>
      <c r="AE16" s="683"/>
      <c r="AF16" s="684"/>
      <c r="AG16" s="685"/>
      <c r="AH16" s="685"/>
      <c r="AI16" s="685"/>
      <c r="AJ16" s="685"/>
      <c r="AK16" s="685"/>
      <c r="AL16" s="685"/>
      <c r="AM16" s="685"/>
      <c r="AN16" s="685"/>
      <c r="AO16" s="685"/>
      <c r="AP16" s="685"/>
      <c r="AQ16" s="685"/>
      <c r="AR16" s="685"/>
      <c r="AS16" s="686"/>
    </row>
    <row r="17" spans="2:45" ht="17.25" customHeight="1">
      <c r="B17" s="48" t="s">
        <v>229</v>
      </c>
      <c r="C17" s="613"/>
      <c r="D17" s="613"/>
      <c r="E17" s="613"/>
      <c r="F17" s="613"/>
      <c r="G17" s="613"/>
      <c r="H17" s="613"/>
      <c r="I17" s="613"/>
      <c r="J17" s="613"/>
      <c r="K17" s="613"/>
      <c r="L17" s="613"/>
      <c r="M17" s="612"/>
      <c r="N17" s="613"/>
      <c r="O17" s="613"/>
      <c r="P17" s="613"/>
      <c r="Q17" s="613"/>
      <c r="R17" s="613"/>
      <c r="S17" s="613"/>
      <c r="T17" s="613"/>
      <c r="U17" s="613"/>
      <c r="V17" s="613"/>
      <c r="W17" s="614"/>
      <c r="X17" s="682"/>
      <c r="Y17" s="683"/>
      <c r="Z17" s="683"/>
      <c r="AA17" s="683"/>
      <c r="AB17" s="683"/>
      <c r="AC17" s="683"/>
      <c r="AD17" s="683"/>
      <c r="AE17" s="683"/>
      <c r="AF17" s="684"/>
      <c r="AG17" s="685"/>
      <c r="AH17" s="685"/>
      <c r="AI17" s="685"/>
      <c r="AJ17" s="685"/>
      <c r="AK17" s="685"/>
      <c r="AL17" s="685"/>
      <c r="AM17" s="685"/>
      <c r="AN17" s="685"/>
      <c r="AO17" s="685"/>
      <c r="AP17" s="685"/>
      <c r="AQ17" s="685"/>
      <c r="AR17" s="685"/>
      <c r="AS17" s="686"/>
    </row>
    <row r="18" spans="2:45" ht="17.25" customHeight="1">
      <c r="B18" s="48" t="s">
        <v>102</v>
      </c>
      <c r="C18" s="613"/>
      <c r="D18" s="613"/>
      <c r="E18" s="613"/>
      <c r="F18" s="613"/>
      <c r="G18" s="613"/>
      <c r="H18" s="613"/>
      <c r="I18" s="613"/>
      <c r="J18" s="613"/>
      <c r="K18" s="613"/>
      <c r="L18" s="613"/>
      <c r="M18" s="612"/>
      <c r="N18" s="613"/>
      <c r="O18" s="613"/>
      <c r="P18" s="613"/>
      <c r="Q18" s="613"/>
      <c r="R18" s="613"/>
      <c r="S18" s="613"/>
      <c r="T18" s="613"/>
      <c r="U18" s="613"/>
      <c r="V18" s="613"/>
      <c r="W18" s="614"/>
      <c r="X18" s="682"/>
      <c r="Y18" s="683"/>
      <c r="Z18" s="683"/>
      <c r="AA18" s="683"/>
      <c r="AB18" s="683"/>
      <c r="AC18" s="683"/>
      <c r="AD18" s="683"/>
      <c r="AE18" s="683"/>
      <c r="AF18" s="684"/>
      <c r="AG18" s="685"/>
      <c r="AH18" s="685"/>
      <c r="AI18" s="685"/>
      <c r="AJ18" s="685"/>
      <c r="AK18" s="685"/>
      <c r="AL18" s="685"/>
      <c r="AM18" s="685"/>
      <c r="AN18" s="685"/>
      <c r="AO18" s="685"/>
      <c r="AP18" s="685"/>
      <c r="AQ18" s="685"/>
      <c r="AR18" s="685"/>
      <c r="AS18" s="686"/>
    </row>
    <row r="19" spans="2:45" ht="17.25" customHeight="1">
      <c r="B19" s="48" t="s">
        <v>230</v>
      </c>
      <c r="C19" s="613"/>
      <c r="D19" s="613"/>
      <c r="E19" s="613"/>
      <c r="F19" s="613"/>
      <c r="G19" s="613"/>
      <c r="H19" s="613"/>
      <c r="I19" s="613"/>
      <c r="J19" s="613"/>
      <c r="K19" s="613"/>
      <c r="L19" s="613"/>
      <c r="M19" s="612"/>
      <c r="N19" s="613"/>
      <c r="O19" s="613"/>
      <c r="P19" s="613"/>
      <c r="Q19" s="613"/>
      <c r="R19" s="613"/>
      <c r="S19" s="613"/>
      <c r="T19" s="613"/>
      <c r="U19" s="613"/>
      <c r="V19" s="613"/>
      <c r="W19" s="614"/>
      <c r="X19" s="682"/>
      <c r="Y19" s="683"/>
      <c r="Z19" s="683"/>
      <c r="AA19" s="683"/>
      <c r="AB19" s="683"/>
      <c r="AC19" s="683"/>
      <c r="AD19" s="683"/>
      <c r="AE19" s="683"/>
      <c r="AF19" s="684"/>
      <c r="AG19" s="685"/>
      <c r="AH19" s="685"/>
      <c r="AI19" s="685"/>
      <c r="AJ19" s="685"/>
      <c r="AK19" s="685"/>
      <c r="AL19" s="685"/>
      <c r="AM19" s="685"/>
      <c r="AN19" s="685"/>
      <c r="AO19" s="685"/>
      <c r="AP19" s="685"/>
      <c r="AQ19" s="685"/>
      <c r="AR19" s="685"/>
      <c r="AS19" s="686"/>
    </row>
    <row r="20" spans="2:45" ht="17.25" customHeight="1">
      <c r="B20" s="48" t="s">
        <v>231</v>
      </c>
      <c r="C20" s="613"/>
      <c r="D20" s="613"/>
      <c r="E20" s="613"/>
      <c r="F20" s="613"/>
      <c r="G20" s="613"/>
      <c r="H20" s="613"/>
      <c r="I20" s="613"/>
      <c r="J20" s="613"/>
      <c r="K20" s="613"/>
      <c r="L20" s="613"/>
      <c r="M20" s="612"/>
      <c r="N20" s="613"/>
      <c r="O20" s="613"/>
      <c r="P20" s="613"/>
      <c r="Q20" s="613"/>
      <c r="R20" s="613"/>
      <c r="S20" s="613"/>
      <c r="T20" s="613"/>
      <c r="U20" s="613"/>
      <c r="V20" s="613"/>
      <c r="W20" s="614"/>
      <c r="X20" s="682"/>
      <c r="Y20" s="683"/>
      <c r="Z20" s="683"/>
      <c r="AA20" s="683"/>
      <c r="AB20" s="683"/>
      <c r="AC20" s="683"/>
      <c r="AD20" s="683"/>
      <c r="AE20" s="683"/>
      <c r="AF20" s="684"/>
      <c r="AG20" s="685"/>
      <c r="AH20" s="685"/>
      <c r="AI20" s="685"/>
      <c r="AJ20" s="685"/>
      <c r="AK20" s="685"/>
      <c r="AL20" s="685"/>
      <c r="AM20" s="685"/>
      <c r="AN20" s="685"/>
      <c r="AO20" s="685"/>
      <c r="AP20" s="685"/>
      <c r="AQ20" s="685"/>
      <c r="AR20" s="685"/>
      <c r="AS20" s="686"/>
    </row>
    <row r="21" spans="2:45" ht="17.25" customHeight="1">
      <c r="B21" s="48" t="s">
        <v>232</v>
      </c>
      <c r="C21" s="613"/>
      <c r="D21" s="613"/>
      <c r="E21" s="613"/>
      <c r="F21" s="613"/>
      <c r="G21" s="613"/>
      <c r="H21" s="613"/>
      <c r="I21" s="613"/>
      <c r="J21" s="613"/>
      <c r="K21" s="613"/>
      <c r="L21" s="613"/>
      <c r="M21" s="612"/>
      <c r="N21" s="613"/>
      <c r="O21" s="613"/>
      <c r="P21" s="613"/>
      <c r="Q21" s="613"/>
      <c r="R21" s="613"/>
      <c r="S21" s="613"/>
      <c r="T21" s="613"/>
      <c r="U21" s="613"/>
      <c r="V21" s="613"/>
      <c r="W21" s="614"/>
      <c r="X21" s="682"/>
      <c r="Y21" s="683"/>
      <c r="Z21" s="683"/>
      <c r="AA21" s="683"/>
      <c r="AB21" s="683"/>
      <c r="AC21" s="683"/>
      <c r="AD21" s="683"/>
      <c r="AE21" s="683"/>
      <c r="AF21" s="684"/>
      <c r="AG21" s="685"/>
      <c r="AH21" s="685"/>
      <c r="AI21" s="685"/>
      <c r="AJ21" s="685"/>
      <c r="AK21" s="685"/>
      <c r="AL21" s="685"/>
      <c r="AM21" s="685"/>
      <c r="AN21" s="685"/>
      <c r="AO21" s="685"/>
      <c r="AP21" s="685"/>
      <c r="AQ21" s="685"/>
      <c r="AR21" s="685"/>
      <c r="AS21" s="686"/>
    </row>
    <row r="22" spans="2:45" ht="17.25" customHeight="1">
      <c r="B22" s="48" t="s">
        <v>233</v>
      </c>
      <c r="C22" s="613"/>
      <c r="D22" s="613"/>
      <c r="E22" s="613"/>
      <c r="F22" s="613"/>
      <c r="G22" s="613"/>
      <c r="H22" s="613"/>
      <c r="I22" s="613"/>
      <c r="J22" s="613"/>
      <c r="K22" s="613"/>
      <c r="L22" s="613"/>
      <c r="M22" s="612"/>
      <c r="N22" s="613"/>
      <c r="O22" s="613"/>
      <c r="P22" s="613"/>
      <c r="Q22" s="613"/>
      <c r="R22" s="613"/>
      <c r="S22" s="613"/>
      <c r="T22" s="613"/>
      <c r="U22" s="613"/>
      <c r="V22" s="613"/>
      <c r="W22" s="614"/>
      <c r="X22" s="682"/>
      <c r="Y22" s="683"/>
      <c r="Z22" s="683"/>
      <c r="AA22" s="683"/>
      <c r="AB22" s="683"/>
      <c r="AC22" s="683"/>
      <c r="AD22" s="683"/>
      <c r="AE22" s="683"/>
      <c r="AF22" s="684"/>
      <c r="AG22" s="685"/>
      <c r="AH22" s="685"/>
      <c r="AI22" s="685"/>
      <c r="AJ22" s="685"/>
      <c r="AK22" s="685"/>
      <c r="AL22" s="685"/>
      <c r="AM22" s="685"/>
      <c r="AN22" s="685"/>
      <c r="AO22" s="685"/>
      <c r="AP22" s="685"/>
      <c r="AQ22" s="685"/>
      <c r="AR22" s="685"/>
      <c r="AS22" s="686"/>
    </row>
  </sheetData>
  <protectedRanges>
    <protectedRange sqref="C6:AS22" name="範囲1_2"/>
  </protectedRanges>
  <mergeCells count="88">
    <mergeCell ref="C22:L22"/>
    <mergeCell ref="M22:W22"/>
    <mergeCell ref="X22:AF22"/>
    <mergeCell ref="AG22:AS22"/>
    <mergeCell ref="C20:L20"/>
    <mergeCell ref="M20:W20"/>
    <mergeCell ref="X20:AF20"/>
    <mergeCell ref="AG20:AS20"/>
    <mergeCell ref="C21:L21"/>
    <mergeCell ref="M21:W21"/>
    <mergeCell ref="C17:L17"/>
    <mergeCell ref="M17:W17"/>
    <mergeCell ref="X17:AF17"/>
    <mergeCell ref="AG17:AS17"/>
    <mergeCell ref="X21:AF21"/>
    <mergeCell ref="AG21:AS21"/>
    <mergeCell ref="C18:L18"/>
    <mergeCell ref="M18:W18"/>
    <mergeCell ref="X18:AF18"/>
    <mergeCell ref="AG18:AS18"/>
    <mergeCell ref="C19:L19"/>
    <mergeCell ref="M19:W19"/>
    <mergeCell ref="X19:AF19"/>
    <mergeCell ref="AG19:AS19"/>
    <mergeCell ref="C15:L15"/>
    <mergeCell ref="M15:W15"/>
    <mergeCell ref="X15:AF15"/>
    <mergeCell ref="AG15:AS15"/>
    <mergeCell ref="C16:L16"/>
    <mergeCell ref="M16:W16"/>
    <mergeCell ref="X16:AF16"/>
    <mergeCell ref="AG16:AS16"/>
    <mergeCell ref="C13:L13"/>
    <mergeCell ref="M13:W13"/>
    <mergeCell ref="X13:AF13"/>
    <mergeCell ref="AG13:AS13"/>
    <mergeCell ref="C14:L14"/>
    <mergeCell ref="M14:W14"/>
    <mergeCell ref="X14:AF14"/>
    <mergeCell ref="AG14:AS14"/>
    <mergeCell ref="C11:L11"/>
    <mergeCell ref="M11:W11"/>
    <mergeCell ref="X11:AF11"/>
    <mergeCell ref="AG11:AS11"/>
    <mergeCell ref="C12:L12"/>
    <mergeCell ref="M12:W12"/>
    <mergeCell ref="X12:AF12"/>
    <mergeCell ref="AG12:AS12"/>
    <mergeCell ref="C9:L9"/>
    <mergeCell ref="M9:W9"/>
    <mergeCell ref="X9:AF9"/>
    <mergeCell ref="AG9:AS9"/>
    <mergeCell ref="C10:L10"/>
    <mergeCell ref="M10:W10"/>
    <mergeCell ref="X10:AF10"/>
    <mergeCell ref="AG10:AS10"/>
    <mergeCell ref="C7:L7"/>
    <mergeCell ref="M7:W7"/>
    <mergeCell ref="X7:AF7"/>
    <mergeCell ref="AG7:AS7"/>
    <mergeCell ref="C8:L8"/>
    <mergeCell ref="M8:W8"/>
    <mergeCell ref="X8:AF8"/>
    <mergeCell ref="AG8:AS8"/>
    <mergeCell ref="B5:L5"/>
    <mergeCell ref="M5:W5"/>
    <mergeCell ref="X5:AF5"/>
    <mergeCell ref="AG5:AS5"/>
    <mergeCell ref="C6:L6"/>
    <mergeCell ref="M6:W6"/>
    <mergeCell ref="X6:AF6"/>
    <mergeCell ref="AG6:AS6"/>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s>
  <phoneticPr fontId="4"/>
  <dataValidations count="5">
    <dataValidation type="list" errorStyle="warning" allowBlank="1" showInputMessage="1" showErrorMessage="1" sqref="X6:AF22"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2" xr:uid="{00000000-0002-0000-0200-000001000000}"/>
    <dataValidation allowBlank="1" showInputMessage="1" showErrorMessage="1" promptTitle="出入国履歴 " prompt="パスポートに日本国出入国管理国が捺印した日付通りに記載してください。" sqref="C6:W22"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topLeftCell="A4" zoomScaleNormal="100" zoomScaleSheetLayoutView="85" workbookViewId="0">
      <selection activeCell="J8" sqref="J8"/>
    </sheetView>
  </sheetViews>
  <sheetFormatPr defaultRowHeight="29.25" customHeight="1"/>
  <cols>
    <col min="1" max="1" width="3.375" style="175" customWidth="1"/>
    <col min="2" max="2" width="12.625" style="176" customWidth="1"/>
    <col min="3" max="3" width="9" style="175"/>
    <col min="4" max="4" width="8.375" style="175" bestFit="1" customWidth="1"/>
    <col min="5" max="5" width="9" style="175"/>
    <col min="6" max="6" width="9" style="175" customWidth="1"/>
    <col min="7" max="7" width="9.5" style="175" customWidth="1"/>
    <col min="8" max="8" width="9" style="175"/>
    <col min="9" max="9" width="31.375" style="175" customWidth="1"/>
    <col min="10" max="16384" width="9" style="175"/>
  </cols>
  <sheetData>
    <row r="1" spans="1:9" ht="24" customHeight="1">
      <c r="A1" s="693" t="s">
        <v>322</v>
      </c>
      <c r="B1" s="693"/>
      <c r="C1" s="693"/>
      <c r="D1" s="693"/>
      <c r="E1" s="693"/>
      <c r="F1" s="693"/>
      <c r="G1" s="693"/>
      <c r="H1" s="693"/>
      <c r="I1" s="693"/>
    </row>
    <row r="2" spans="1:9" ht="6" customHeight="1">
      <c r="A2" s="691"/>
      <c r="B2" s="691"/>
      <c r="C2" s="691"/>
      <c r="D2" s="691"/>
      <c r="E2" s="691"/>
      <c r="F2" s="691"/>
      <c r="G2" s="691"/>
      <c r="H2" s="178"/>
      <c r="I2" s="178"/>
    </row>
    <row r="3" spans="1:9" ht="14.25" customHeight="1">
      <c r="A3" s="185" t="s">
        <v>293</v>
      </c>
      <c r="B3" s="185"/>
      <c r="C3" s="186"/>
      <c r="D3" s="186"/>
      <c r="E3" s="186"/>
      <c r="F3" s="186"/>
      <c r="G3" s="186"/>
      <c r="H3" s="186"/>
      <c r="I3" s="186"/>
    </row>
    <row r="4" spans="1:9" ht="15" customHeight="1">
      <c r="A4" s="185" t="s">
        <v>326</v>
      </c>
      <c r="B4" s="185"/>
      <c r="C4" s="186"/>
      <c r="D4" s="186"/>
      <c r="E4" s="186"/>
      <c r="F4" s="186"/>
      <c r="G4" s="186"/>
      <c r="H4" s="186"/>
      <c r="I4" s="186"/>
    </row>
    <row r="5" spans="1:9" ht="22.5" customHeight="1">
      <c r="A5" s="694" t="s">
        <v>323</v>
      </c>
      <c r="B5" s="694"/>
      <c r="C5" s="694"/>
      <c r="D5" s="694"/>
      <c r="E5" s="694"/>
      <c r="F5" s="694"/>
      <c r="G5" s="694"/>
      <c r="H5" s="186"/>
      <c r="I5" s="186"/>
    </row>
    <row r="6" spans="1:9" ht="29.25" customHeight="1">
      <c r="A6" s="692" t="s">
        <v>325</v>
      </c>
      <c r="B6" s="692"/>
      <c r="C6" s="692"/>
      <c r="D6" s="692"/>
      <c r="E6" s="692"/>
      <c r="F6" s="692"/>
      <c r="G6" s="692"/>
      <c r="H6" s="692"/>
      <c r="I6" s="692"/>
    </row>
    <row r="7" spans="1:9" ht="17.25" customHeight="1">
      <c r="A7" s="688">
        <v>1</v>
      </c>
      <c r="B7" s="695" t="s">
        <v>294</v>
      </c>
      <c r="C7" s="695"/>
      <c r="D7" s="695"/>
      <c r="E7" s="695"/>
      <c r="F7" s="695"/>
      <c r="G7" s="695"/>
      <c r="H7" s="695"/>
      <c r="I7" s="695"/>
    </row>
    <row r="8" spans="1:9" ht="43.5" customHeight="1">
      <c r="A8" s="688"/>
      <c r="B8" s="689" t="s">
        <v>327</v>
      </c>
      <c r="C8" s="689"/>
      <c r="D8" s="689"/>
      <c r="E8" s="689"/>
      <c r="F8" s="689"/>
      <c r="G8" s="689"/>
      <c r="H8" s="689"/>
      <c r="I8" s="689"/>
    </row>
    <row r="9" spans="1:9" ht="17.25" customHeight="1">
      <c r="A9" s="688"/>
      <c r="B9" s="689" t="s">
        <v>295</v>
      </c>
      <c r="C9" s="689"/>
      <c r="D9" s="689"/>
      <c r="E9" s="689"/>
      <c r="F9" s="689"/>
      <c r="G9" s="689"/>
      <c r="H9" s="689"/>
      <c r="I9" s="689"/>
    </row>
    <row r="10" spans="1:9" ht="29.25" customHeight="1">
      <c r="A10" s="688">
        <v>2</v>
      </c>
      <c r="B10" s="689" t="s">
        <v>296</v>
      </c>
      <c r="C10" s="689"/>
      <c r="D10" s="689"/>
      <c r="E10" s="689"/>
      <c r="F10" s="689"/>
      <c r="G10" s="689"/>
      <c r="H10" s="689"/>
      <c r="I10" s="689"/>
    </row>
    <row r="11" spans="1:9" ht="47.25" customHeight="1">
      <c r="A11" s="688"/>
      <c r="B11" s="689" t="s">
        <v>328</v>
      </c>
      <c r="C11" s="689"/>
      <c r="D11" s="689"/>
      <c r="E11" s="689"/>
      <c r="F11" s="689"/>
      <c r="G11" s="689"/>
      <c r="H11" s="689"/>
      <c r="I11" s="689"/>
    </row>
    <row r="12" spans="1:9" ht="17.25" customHeight="1">
      <c r="A12" s="688"/>
      <c r="B12" s="689" t="s">
        <v>297</v>
      </c>
      <c r="C12" s="689"/>
      <c r="D12" s="689"/>
      <c r="E12" s="689"/>
      <c r="F12" s="689"/>
      <c r="G12" s="689"/>
      <c r="H12" s="689"/>
      <c r="I12" s="689"/>
    </row>
    <row r="13" spans="1:9" ht="24.75" customHeight="1">
      <c r="A13" s="688">
        <v>3</v>
      </c>
      <c r="B13" s="689" t="s">
        <v>298</v>
      </c>
      <c r="C13" s="689"/>
      <c r="D13" s="689"/>
      <c r="E13" s="689"/>
      <c r="F13" s="689"/>
      <c r="G13" s="689"/>
      <c r="H13" s="689"/>
      <c r="I13" s="689"/>
    </row>
    <row r="14" spans="1:9" ht="45.75" customHeight="1">
      <c r="A14" s="688"/>
      <c r="B14" s="689" t="s">
        <v>329</v>
      </c>
      <c r="C14" s="689"/>
      <c r="D14" s="689"/>
      <c r="E14" s="689"/>
      <c r="F14" s="689"/>
      <c r="G14" s="689"/>
      <c r="H14" s="689"/>
      <c r="I14" s="689"/>
    </row>
    <row r="15" spans="1:9" ht="17.25" customHeight="1">
      <c r="A15" s="688"/>
      <c r="B15" s="689" t="s">
        <v>299</v>
      </c>
      <c r="C15" s="689"/>
      <c r="D15" s="689"/>
      <c r="E15" s="689"/>
      <c r="F15" s="689"/>
      <c r="G15" s="689"/>
      <c r="H15" s="689"/>
      <c r="I15" s="689"/>
    </row>
    <row r="16" spans="1:9" ht="14.25" customHeight="1">
      <c r="A16" s="688">
        <v>4</v>
      </c>
      <c r="B16" s="689" t="s">
        <v>300</v>
      </c>
      <c r="C16" s="689"/>
      <c r="D16" s="689"/>
      <c r="E16" s="689"/>
      <c r="F16" s="689"/>
      <c r="G16" s="689"/>
      <c r="H16" s="689"/>
      <c r="I16" s="689"/>
    </row>
    <row r="17" spans="1:9" ht="29.25" customHeight="1">
      <c r="A17" s="688"/>
      <c r="B17" s="689" t="s">
        <v>301</v>
      </c>
      <c r="C17" s="689"/>
      <c r="D17" s="689"/>
      <c r="E17" s="689"/>
      <c r="F17" s="689"/>
      <c r="G17" s="689"/>
      <c r="H17" s="689"/>
      <c r="I17" s="689"/>
    </row>
    <row r="18" spans="1:9" ht="17.25" customHeight="1">
      <c r="A18" s="688"/>
      <c r="B18" s="689" t="s">
        <v>302</v>
      </c>
      <c r="C18" s="689"/>
      <c r="D18" s="689"/>
      <c r="E18" s="689"/>
      <c r="F18" s="689"/>
      <c r="G18" s="689"/>
      <c r="H18" s="689"/>
      <c r="I18" s="689"/>
    </row>
    <row r="19" spans="1:9" ht="17.25" customHeight="1">
      <c r="A19" s="688">
        <v>5</v>
      </c>
      <c r="B19" s="689" t="s">
        <v>303</v>
      </c>
      <c r="C19" s="689"/>
      <c r="D19" s="689"/>
      <c r="E19" s="689"/>
      <c r="F19" s="689"/>
      <c r="G19" s="689"/>
      <c r="H19" s="689"/>
      <c r="I19" s="689"/>
    </row>
    <row r="20" spans="1:9" ht="26.25" customHeight="1">
      <c r="A20" s="688"/>
      <c r="B20" s="689" t="s">
        <v>304</v>
      </c>
      <c r="C20" s="689"/>
      <c r="D20" s="689"/>
      <c r="E20" s="689"/>
      <c r="F20" s="689"/>
      <c r="G20" s="689"/>
      <c r="H20" s="689"/>
      <c r="I20" s="689"/>
    </row>
    <row r="21" spans="1:9" ht="17.25" customHeight="1">
      <c r="A21" s="688"/>
      <c r="B21" s="689" t="s">
        <v>305</v>
      </c>
      <c r="C21" s="689"/>
      <c r="D21" s="689"/>
      <c r="E21" s="689"/>
      <c r="F21" s="689"/>
      <c r="G21" s="689"/>
      <c r="H21" s="689"/>
      <c r="I21" s="689"/>
    </row>
    <row r="22" spans="1:9" ht="15.75" customHeight="1">
      <c r="A22" s="688">
        <v>6</v>
      </c>
      <c r="B22" s="689" t="s">
        <v>306</v>
      </c>
      <c r="C22" s="689"/>
      <c r="D22" s="689"/>
      <c r="E22" s="689"/>
      <c r="F22" s="689"/>
      <c r="G22" s="689"/>
      <c r="H22" s="689"/>
      <c r="I22" s="689"/>
    </row>
    <row r="23" spans="1:9" ht="15.75" customHeight="1">
      <c r="A23" s="688"/>
      <c r="B23" s="689" t="s">
        <v>307</v>
      </c>
      <c r="C23" s="689"/>
      <c r="D23" s="689"/>
      <c r="E23" s="689"/>
      <c r="F23" s="689"/>
      <c r="G23" s="689"/>
      <c r="H23" s="689"/>
      <c r="I23" s="689"/>
    </row>
    <row r="24" spans="1:9" ht="15.75" customHeight="1">
      <c r="A24" s="688"/>
      <c r="B24" s="689" t="s">
        <v>308</v>
      </c>
      <c r="C24" s="689"/>
      <c r="D24" s="689"/>
      <c r="E24" s="689"/>
      <c r="F24" s="689"/>
      <c r="G24" s="689"/>
      <c r="H24" s="689"/>
      <c r="I24" s="689"/>
    </row>
    <row r="25" spans="1:9" ht="17.25" customHeight="1">
      <c r="A25" s="688">
        <v>7</v>
      </c>
      <c r="B25" s="689" t="s">
        <v>309</v>
      </c>
      <c r="C25" s="689"/>
      <c r="D25" s="689"/>
      <c r="E25" s="689"/>
      <c r="F25" s="689"/>
      <c r="G25" s="689"/>
      <c r="H25" s="689"/>
      <c r="I25" s="689"/>
    </row>
    <row r="26" spans="1:9" ht="29.25" customHeight="1">
      <c r="A26" s="688"/>
      <c r="B26" s="689" t="s">
        <v>310</v>
      </c>
      <c r="C26" s="689"/>
      <c r="D26" s="689"/>
      <c r="E26" s="689"/>
      <c r="F26" s="689"/>
      <c r="G26" s="689"/>
      <c r="H26" s="689"/>
      <c r="I26" s="689"/>
    </row>
    <row r="27" spans="1:9" ht="17.25" customHeight="1">
      <c r="A27" s="688"/>
      <c r="B27" s="689" t="s">
        <v>311</v>
      </c>
      <c r="C27" s="689"/>
      <c r="D27" s="689"/>
      <c r="E27" s="689"/>
      <c r="F27" s="689"/>
      <c r="G27" s="689"/>
      <c r="H27" s="689"/>
      <c r="I27" s="689"/>
    </row>
    <row r="28" spans="1:9" ht="20.25" customHeight="1">
      <c r="A28" s="688">
        <v>8</v>
      </c>
      <c r="B28" s="689" t="s">
        <v>312</v>
      </c>
      <c r="C28" s="689"/>
      <c r="D28" s="689"/>
      <c r="E28" s="689"/>
      <c r="F28" s="689"/>
      <c r="G28" s="689"/>
      <c r="H28" s="689"/>
      <c r="I28" s="689"/>
    </row>
    <row r="29" spans="1:9" ht="29.25" customHeight="1">
      <c r="A29" s="688"/>
      <c r="B29" s="689" t="s">
        <v>330</v>
      </c>
      <c r="C29" s="689"/>
      <c r="D29" s="689"/>
      <c r="E29" s="689"/>
      <c r="F29" s="689"/>
      <c r="G29" s="689"/>
      <c r="H29" s="689"/>
      <c r="I29" s="689"/>
    </row>
    <row r="30" spans="1:9" ht="17.25" customHeight="1">
      <c r="A30" s="688"/>
      <c r="B30" s="689" t="s">
        <v>313</v>
      </c>
      <c r="C30" s="689"/>
      <c r="D30" s="689"/>
      <c r="E30" s="689"/>
      <c r="F30" s="689"/>
      <c r="G30" s="689"/>
      <c r="H30" s="689"/>
      <c r="I30" s="689"/>
    </row>
    <row r="31" spans="1:9" ht="17.25" customHeight="1">
      <c r="A31" s="688">
        <v>9</v>
      </c>
      <c r="B31" s="689" t="s">
        <v>314</v>
      </c>
      <c r="C31" s="689"/>
      <c r="D31" s="689"/>
      <c r="E31" s="689"/>
      <c r="F31" s="689"/>
      <c r="G31" s="689"/>
      <c r="H31" s="689"/>
      <c r="I31" s="689"/>
    </row>
    <row r="32" spans="1:9" ht="29.25" customHeight="1">
      <c r="A32" s="688"/>
      <c r="B32" s="689" t="s">
        <v>315</v>
      </c>
      <c r="C32" s="689"/>
      <c r="D32" s="689"/>
      <c r="E32" s="689"/>
      <c r="F32" s="689"/>
      <c r="G32" s="689"/>
      <c r="H32" s="689"/>
      <c r="I32" s="689"/>
    </row>
    <row r="33" spans="1:9" ht="17.25" customHeight="1">
      <c r="A33" s="688"/>
      <c r="B33" s="690" t="s">
        <v>316</v>
      </c>
      <c r="C33" s="690"/>
      <c r="D33" s="690"/>
      <c r="E33" s="690"/>
      <c r="F33" s="690"/>
      <c r="G33" s="690"/>
      <c r="H33" s="690"/>
      <c r="I33" s="690"/>
    </row>
    <row r="34" spans="1:9" ht="20.25" customHeight="1">
      <c r="A34" s="177"/>
      <c r="B34" s="181" t="s">
        <v>324</v>
      </c>
      <c r="C34" s="187"/>
      <c r="D34" s="180" t="s">
        <v>317</v>
      </c>
      <c r="E34" s="187"/>
      <c r="F34" s="182" t="s">
        <v>318</v>
      </c>
      <c r="G34" s="184"/>
      <c r="H34" s="183" t="s">
        <v>319</v>
      </c>
    </row>
    <row r="35" spans="1:9" ht="29.25" customHeight="1">
      <c r="A35" s="177"/>
      <c r="B35" s="179" t="s">
        <v>321</v>
      </c>
      <c r="C35" s="687"/>
      <c r="D35" s="687"/>
      <c r="E35" s="687"/>
      <c r="F35" s="687"/>
      <c r="G35" s="180" t="s">
        <v>320</v>
      </c>
    </row>
  </sheetData>
  <sheetProtection sheet="1" objects="1" scenarios="1" formatCells="0" formatColumns="0" formatRows="0"/>
  <mergeCells count="41">
    <mergeCell ref="B29:I29"/>
    <mergeCell ref="B30:I30"/>
    <mergeCell ref="B31:I31"/>
    <mergeCell ref="B32:I32"/>
    <mergeCell ref="B22:I22"/>
    <mergeCell ref="B23:I23"/>
    <mergeCell ref="B24:I24"/>
    <mergeCell ref="B25:I25"/>
    <mergeCell ref="B28:I28"/>
    <mergeCell ref="A2:G2"/>
    <mergeCell ref="A6:I6"/>
    <mergeCell ref="A1:I1"/>
    <mergeCell ref="A25:A27"/>
    <mergeCell ref="A28:A30"/>
    <mergeCell ref="B19:I19"/>
    <mergeCell ref="B14:I14"/>
    <mergeCell ref="B15:I15"/>
    <mergeCell ref="A5:G5"/>
    <mergeCell ref="B7:I7"/>
    <mergeCell ref="B8:I8"/>
    <mergeCell ref="B9:I9"/>
    <mergeCell ref="B10:I10"/>
    <mergeCell ref="B11:I11"/>
    <mergeCell ref="B20:I20"/>
    <mergeCell ref="B21:I21"/>
    <mergeCell ref="C35:F35"/>
    <mergeCell ref="A7:A9"/>
    <mergeCell ref="A10:A12"/>
    <mergeCell ref="A13:A15"/>
    <mergeCell ref="A16:A18"/>
    <mergeCell ref="A19:A21"/>
    <mergeCell ref="A22:A24"/>
    <mergeCell ref="B16:I16"/>
    <mergeCell ref="B17:I17"/>
    <mergeCell ref="B18:I18"/>
    <mergeCell ref="A31:A33"/>
    <mergeCell ref="B12:I12"/>
    <mergeCell ref="B13:I13"/>
    <mergeCell ref="B26:I26"/>
    <mergeCell ref="B27:I27"/>
    <mergeCell ref="B33:I33"/>
  </mergeCells>
  <phoneticPr fontId="4"/>
  <pageMargins left="0.18" right="0.19685039370078741" top="0.27559055118110237" bottom="0.27559055118110237" header="0.19685039370078741" footer="0.15748031496062992"/>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募集要項【1】</vt:lpstr>
      <vt:lpstr>入学願書･履歴書･経費支弁書【2】</vt:lpstr>
      <vt:lpstr>出入国歴追記</vt:lpstr>
      <vt:lpstr>誓約書</vt:lpstr>
      <vt:lpstr>誓約書!Print_Area</vt:lpstr>
      <vt:lpstr>入学願書･履歴書･経費支弁書【2】!Print_Area</vt:lpstr>
      <vt:lpstr>募集要項【1】!Print_Area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育秀国際語学院</cp:lastModifiedBy>
  <cp:lastPrinted>2021-07-14T04:27:06Z</cp:lastPrinted>
  <dcterms:created xsi:type="dcterms:W3CDTF">2008-01-17T07:12:07Z</dcterms:created>
  <dcterms:modified xsi:type="dcterms:W3CDTF">2021-07-14T04:27:38Z</dcterms:modified>
</cp:coreProperties>
</file>